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quivalências" sheetId="1" r:id="rId1"/>
    <sheet name="Aproveitamento" sheetId="3" r:id="rId2"/>
    <sheet name="Conversão de notas" sheetId="4" r:id="rId3"/>
    <sheet name="Listas" sheetId="2" state="hidden" r:id="rId4"/>
  </sheets>
  <definedNames>
    <definedName name="_xlnm.Print_Area" localSheetId="0">Equivalências!$A$1:$I$22</definedName>
  </definedNames>
  <calcPr calcId="152511" iterateDelta="1E-4"/>
</workbook>
</file>

<file path=xl/calcChain.xml><?xml version="1.0" encoding="utf-8"?>
<calcChain xmlns="http://schemas.openxmlformats.org/spreadsheetml/2006/main">
  <c r="H113" i="3" l="1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114" i="3" s="1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88" i="3" s="1"/>
  <c r="H67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62" i="3" s="1"/>
  <c r="H41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15" i="3"/>
  <c r="D229" i="1"/>
  <c r="D228" i="1"/>
  <c r="D227" i="1"/>
  <c r="D226" i="1"/>
  <c r="D225" i="1"/>
  <c r="D224" i="1"/>
  <c r="D223" i="1"/>
  <c r="D218" i="1"/>
  <c r="D217" i="1"/>
  <c r="D216" i="1"/>
  <c r="D215" i="1"/>
  <c r="D214" i="1"/>
  <c r="D213" i="1"/>
  <c r="D212" i="1"/>
  <c r="D207" i="1"/>
  <c r="D206" i="1"/>
  <c r="D205" i="1"/>
  <c r="D204" i="1"/>
  <c r="D203" i="1"/>
  <c r="D202" i="1"/>
  <c r="D201" i="1"/>
  <c r="D196" i="1"/>
  <c r="D195" i="1"/>
  <c r="D194" i="1"/>
  <c r="D193" i="1"/>
  <c r="D192" i="1"/>
  <c r="D191" i="1"/>
  <c r="D190" i="1"/>
  <c r="D185" i="1"/>
  <c r="D184" i="1"/>
  <c r="D183" i="1"/>
  <c r="D182" i="1"/>
  <c r="D181" i="1"/>
  <c r="D180" i="1"/>
  <c r="D179" i="1"/>
  <c r="D174" i="1"/>
  <c r="D173" i="1"/>
  <c r="D172" i="1"/>
  <c r="D171" i="1"/>
  <c r="D170" i="1"/>
  <c r="D169" i="1"/>
  <c r="D168" i="1"/>
  <c r="D163" i="1"/>
  <c r="D162" i="1"/>
  <c r="D161" i="1"/>
  <c r="D160" i="1"/>
  <c r="D159" i="1"/>
  <c r="D158" i="1"/>
  <c r="D157" i="1"/>
  <c r="D152" i="1"/>
  <c r="D151" i="1"/>
  <c r="D150" i="1"/>
  <c r="D149" i="1"/>
  <c r="D148" i="1"/>
  <c r="D147" i="1"/>
  <c r="D146" i="1"/>
  <c r="D141" i="1"/>
  <c r="D140" i="1"/>
  <c r="D139" i="1"/>
  <c r="D138" i="1"/>
  <c r="D137" i="1"/>
  <c r="D136" i="1"/>
  <c r="D135" i="1"/>
  <c r="D130" i="1"/>
  <c r="D129" i="1"/>
  <c r="D128" i="1"/>
  <c r="D127" i="1"/>
  <c r="D126" i="1"/>
  <c r="D125" i="1"/>
  <c r="D124" i="1"/>
  <c r="D153" i="1" l="1"/>
  <c r="E153" i="1" s="1"/>
  <c r="D197" i="1"/>
  <c r="E197" i="1" s="1"/>
  <c r="D142" i="1"/>
  <c r="D186" i="1"/>
  <c r="D230" i="1"/>
  <c r="E230" i="1" s="1"/>
  <c r="H36" i="3"/>
  <c r="D164" i="1"/>
  <c r="E164" i="1" s="1"/>
  <c r="D208" i="1"/>
  <c r="E208" i="1" s="1"/>
  <c r="D131" i="1"/>
  <c r="E131" i="1" s="1"/>
  <c r="D175" i="1"/>
  <c r="E175" i="1" s="1"/>
  <c r="D219" i="1"/>
  <c r="E219" i="1" s="1"/>
  <c r="E142" i="1"/>
  <c r="E186" i="1"/>
  <c r="D119" i="1" l="1"/>
  <c r="D118" i="1"/>
  <c r="D117" i="1"/>
  <c r="D116" i="1"/>
  <c r="D115" i="1"/>
  <c r="D114" i="1"/>
  <c r="D113" i="1"/>
  <c r="D108" i="1"/>
  <c r="D107" i="1"/>
  <c r="D106" i="1"/>
  <c r="D105" i="1"/>
  <c r="D104" i="1"/>
  <c r="D103" i="1"/>
  <c r="D102" i="1"/>
  <c r="D97" i="1"/>
  <c r="D96" i="1"/>
  <c r="D95" i="1"/>
  <c r="D94" i="1"/>
  <c r="D93" i="1"/>
  <c r="D92" i="1"/>
  <c r="D91" i="1"/>
  <c r="D86" i="1"/>
  <c r="D85" i="1"/>
  <c r="D84" i="1"/>
  <c r="D83" i="1"/>
  <c r="D82" i="1"/>
  <c r="D81" i="1"/>
  <c r="D80" i="1"/>
  <c r="D75" i="1"/>
  <c r="D74" i="1"/>
  <c r="D73" i="1"/>
  <c r="D72" i="1"/>
  <c r="D71" i="1"/>
  <c r="D70" i="1"/>
  <c r="D69" i="1"/>
  <c r="D64" i="1"/>
  <c r="D63" i="1"/>
  <c r="D62" i="1"/>
  <c r="D61" i="1"/>
  <c r="D60" i="1"/>
  <c r="D59" i="1"/>
  <c r="D58" i="1"/>
  <c r="D53" i="1"/>
  <c r="D52" i="1"/>
  <c r="D51" i="1"/>
  <c r="D50" i="1"/>
  <c r="D49" i="1"/>
  <c r="D48" i="1"/>
  <c r="D47" i="1"/>
  <c r="D42" i="1"/>
  <c r="D41" i="1"/>
  <c r="D40" i="1"/>
  <c r="D39" i="1"/>
  <c r="D38" i="1"/>
  <c r="D37" i="1"/>
  <c r="D36" i="1"/>
  <c r="D31" i="1"/>
  <c r="D30" i="1"/>
  <c r="D29" i="1"/>
  <c r="D28" i="1"/>
  <c r="D27" i="1"/>
  <c r="D26" i="1"/>
  <c r="D25" i="1"/>
  <c r="D15" i="1"/>
  <c r="D16" i="1"/>
  <c r="D17" i="1"/>
  <c r="D18" i="1"/>
  <c r="D19" i="1"/>
  <c r="D20" i="1"/>
  <c r="D14" i="1"/>
  <c r="D87" i="1" l="1"/>
  <c r="E87" i="1" s="1"/>
  <c r="D43" i="1"/>
  <c r="E43" i="1" s="1"/>
  <c r="D54" i="1"/>
  <c r="D65" i="1"/>
  <c r="E65" i="1" s="1"/>
  <c r="D76" i="1"/>
  <c r="E76" i="1" s="1"/>
  <c r="D109" i="1"/>
  <c r="E109" i="1" s="1"/>
  <c r="D32" i="1"/>
  <c r="E32" i="1" s="1"/>
  <c r="D98" i="1"/>
  <c r="E98" i="1" s="1"/>
  <c r="D120" i="1"/>
  <c r="E120" i="1" s="1"/>
  <c r="E54" i="1"/>
  <c r="D21" i="1"/>
  <c r="E21" i="1" s="1"/>
  <c r="C3" i="4" l="1"/>
</calcChain>
</file>

<file path=xl/sharedStrings.xml><?xml version="1.0" encoding="utf-8"?>
<sst xmlns="http://schemas.openxmlformats.org/spreadsheetml/2006/main" count="296" uniqueCount="40">
  <si>
    <t>Setor de Tecnologia</t>
  </si>
  <si>
    <t>Universidade Federal do Paraná</t>
  </si>
  <si>
    <t>Equivalência de créditos cursados no exterior (mobilidade acadêmica)</t>
  </si>
  <si>
    <t>Solicitante</t>
  </si>
  <si>
    <t>Nome:</t>
  </si>
  <si>
    <t>Matrícula:</t>
  </si>
  <si>
    <t>Turno:</t>
  </si>
  <si>
    <t xml:space="preserve">Cidade: </t>
  </si>
  <si>
    <t>País:</t>
  </si>
  <si>
    <t>Áreas</t>
  </si>
  <si>
    <t>Turnos</t>
  </si>
  <si>
    <t>Diurno</t>
  </si>
  <si>
    <t>Noturno</t>
  </si>
  <si>
    <t>Eletrotécnica</t>
  </si>
  <si>
    <t>Eletrônica</t>
  </si>
  <si>
    <t>Sistemas embarcados</t>
  </si>
  <si>
    <t>Telecomunicações</t>
  </si>
  <si>
    <t>Disciplina (UFPR)</t>
  </si>
  <si>
    <t>Código</t>
  </si>
  <si>
    <t>Nome</t>
  </si>
  <si>
    <t>Carga horária</t>
  </si>
  <si>
    <t>GRR</t>
  </si>
  <si>
    <t>Área:</t>
  </si>
  <si>
    <t>Nota equivalente</t>
  </si>
  <si>
    <t>Instituição parceira</t>
  </si>
  <si>
    <t>Disciplina (exterior)</t>
  </si>
  <si>
    <t>Nome em português</t>
  </si>
  <si>
    <t>Carga horária e nota equivalentes</t>
  </si>
  <si>
    <t>Carga horária equivalente:</t>
  </si>
  <si>
    <t>Nota equivalente na UFPR</t>
  </si>
  <si>
    <t>Melhor nota possível</t>
  </si>
  <si>
    <t>Pior nota para aprovação</t>
  </si>
  <si>
    <t>Nota obtida</t>
  </si>
  <si>
    <t>Coordenação do curso de Engenharia Elétrica</t>
  </si>
  <si>
    <t>Aproveitamento de créditos cursados no exterior (mobilidade acadêmica)</t>
  </si>
  <si>
    <t>Para uma instituição parceira cujo sistema de notas não seja contemplado satisfatoriamente por esta conversão, é facultada à comissão responsável pela análise do processo de equivalência a definição de novo critério.</t>
  </si>
  <si>
    <t>Carga horária equivalente</t>
  </si>
  <si>
    <t>Sim</t>
  </si>
  <si>
    <t>Não</t>
  </si>
  <si>
    <t>Duplo diploma: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</si>
</sst>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color theme="1"/>
      <name val="Garamond"/>
      <family val="1"/>
    </font>
    <font>
      <sz val="18"/>
      <color theme="1"/>
      <name val="Garamond"/>
      <family val="1"/>
    </font>
    <font>
      <sz val="20"/>
      <color theme="1"/>
      <name val="Garamond"/>
      <family val="1"/>
    </font>
    <font>
      <b/>
      <sz val="14"/>
      <color theme="0"/>
      <name val="Garamond"/>
      <family val="1"/>
    </font>
    <font>
      <sz val="18"/>
      <color theme="0"/>
      <name val="Garamond"/>
      <family val="1"/>
    </font>
    <font>
      <sz val="20"/>
      <color theme="0"/>
      <name val="Garamond"/>
      <family val="1"/>
    </font>
    <font>
      <sz val="14"/>
      <color theme="0"/>
      <name val="Garamond"/>
      <family val="1"/>
    </font>
    <font>
      <sz val="24"/>
      <color theme="0"/>
      <name val="Garamond"/>
      <family val="1"/>
    </font>
    <font>
      <b/>
      <sz val="11"/>
      <color theme="1" tint="0.499984740745262"/>
      <name val="Garamond"/>
      <family val="1"/>
    </font>
    <font>
      <sz val="22"/>
      <color theme="0"/>
      <name val="Garamond"/>
      <family val="1"/>
    </font>
    <font>
      <sz val="11"/>
      <color theme="0"/>
      <name val="Garamond"/>
      <family val="1"/>
    </font>
    <font>
      <sz val="18"/>
      <color theme="1" tint="0.499984740745262"/>
      <name val="Garamond"/>
      <family val="1"/>
    </font>
    <font>
      <sz val="48"/>
      <color theme="1"/>
      <name val="Garamond"/>
      <family val="1"/>
    </font>
    <font>
      <b/>
      <sz val="18"/>
      <color theme="0"/>
      <name val="Garamond"/>
      <family val="1"/>
    </font>
    <font>
      <sz val="12"/>
      <color theme="1" tint="0.499984740745262"/>
      <name val="Garamond"/>
      <family val="1"/>
    </font>
    <font>
      <i/>
      <sz val="12"/>
      <color theme="1" tint="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3" fillId="0" borderId="7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5" borderId="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3" borderId="7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5" fillId="2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" fontId="4" fillId="0" borderId="8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5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" fontId="14" fillId="0" borderId="9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0" fillId="3" borderId="0" xfId="0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right" vertical="center" wrapText="1"/>
    </xf>
    <xf numFmtId="0" fontId="3" fillId="0" borderId="0" xfId="0" applyFont="1" applyFill="1" applyBorder="1"/>
  </cellXfs>
  <cellStyles count="1">
    <cellStyle name="Normal" xfId="0" builtinId="0"/>
  </cellStyles>
  <dxfs count="10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409574</xdr:colOff>
      <xdr:row>0</xdr:row>
      <xdr:rowOff>0</xdr:rowOff>
    </xdr:from>
    <xdr:to>
      <xdr:col>1</xdr:col>
      <xdr:colOff>1419225</xdr:colOff>
      <xdr:row>3</xdr:row>
      <xdr:rowOff>59564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0"/>
          <a:ext cx="1009651" cy="6596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219074</xdr:colOff>
      <xdr:row>0</xdr:row>
      <xdr:rowOff>0</xdr:rowOff>
    </xdr:from>
    <xdr:to>
      <xdr:col>1</xdr:col>
      <xdr:colOff>1228725</xdr:colOff>
      <xdr:row>3</xdr:row>
      <xdr:rowOff>59564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0"/>
          <a:ext cx="1009651" cy="659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0"/>
  <sheetViews>
    <sheetView showGridLines="0" tabSelected="1" zoomScale="90" zoomScaleNormal="90" workbookViewId="0">
      <selection activeCell="L19" sqref="L19"/>
    </sheetView>
  </sheetViews>
  <sheetFormatPr defaultRowHeight="15" x14ac:dyDescent="0.25"/>
  <cols>
    <col min="1" max="1" width="9.140625" style="13"/>
    <col min="2" max="2" width="24.7109375" style="13" customWidth="1"/>
    <col min="3" max="3" width="9.140625" style="13"/>
    <col min="4" max="4" width="11.7109375" style="13" customWidth="1"/>
    <col min="5" max="5" width="11.85546875" style="13" bestFit="1" customWidth="1"/>
    <col min="6" max="6" width="10.28515625" style="13" customWidth="1"/>
    <col min="7" max="7" width="18.7109375" style="13" customWidth="1"/>
    <col min="8" max="8" width="9.140625" style="13"/>
    <col min="9" max="9" width="16" style="13" bestFit="1" customWidth="1"/>
    <col min="10" max="16384" width="9.140625" style="13"/>
  </cols>
  <sheetData>
    <row r="1" spans="1:9" ht="15.75" customHeight="1" x14ac:dyDescent="0.25">
      <c r="C1" s="41" t="s">
        <v>1</v>
      </c>
      <c r="D1" s="41"/>
      <c r="E1" s="41"/>
      <c r="F1" s="41"/>
      <c r="G1" s="41"/>
    </row>
    <row r="2" spans="1:9" ht="15.75" customHeight="1" x14ac:dyDescent="0.25">
      <c r="C2" s="41" t="s">
        <v>0</v>
      </c>
      <c r="D2" s="41"/>
      <c r="E2" s="41"/>
      <c r="F2" s="41"/>
      <c r="G2" s="41"/>
    </row>
    <row r="3" spans="1:9" ht="15.75" customHeight="1" thickBot="1" x14ac:dyDescent="0.3">
      <c r="C3" s="41" t="s">
        <v>33</v>
      </c>
      <c r="D3" s="41"/>
      <c r="E3" s="41"/>
      <c r="F3" s="41"/>
      <c r="G3" s="41"/>
    </row>
    <row r="4" spans="1:9" ht="16.5" thickBot="1" x14ac:dyDescent="0.3">
      <c r="F4" s="14"/>
    </row>
    <row r="5" spans="1:9" ht="23.25" x14ac:dyDescent="0.25">
      <c r="A5" s="42" t="s">
        <v>2</v>
      </c>
      <c r="B5" s="43"/>
      <c r="C5" s="43"/>
      <c r="D5" s="43"/>
      <c r="E5" s="43"/>
      <c r="F5" s="43"/>
      <c r="G5" s="43"/>
      <c r="H5" s="43"/>
      <c r="I5" s="44"/>
    </row>
    <row r="6" spans="1:9" ht="18.75" x14ac:dyDescent="0.25">
      <c r="A6" s="50" t="s">
        <v>3</v>
      </c>
      <c r="B6" s="51"/>
      <c r="C6" s="51"/>
      <c r="D6" s="51"/>
      <c r="E6" s="51"/>
      <c r="F6" s="51"/>
      <c r="G6" s="51"/>
      <c r="H6" s="51"/>
      <c r="I6" s="52"/>
    </row>
    <row r="7" spans="1:9" x14ac:dyDescent="0.25">
      <c r="A7" s="15" t="s">
        <v>4</v>
      </c>
      <c r="B7" s="45"/>
      <c r="C7" s="45"/>
      <c r="D7" s="45"/>
      <c r="E7" s="45"/>
      <c r="F7" s="16" t="s">
        <v>5</v>
      </c>
      <c r="G7" s="17" t="s">
        <v>21</v>
      </c>
      <c r="H7" s="82" t="s">
        <v>6</v>
      </c>
      <c r="I7" s="18"/>
    </row>
    <row r="8" spans="1:9" ht="15" customHeight="1" x14ac:dyDescent="0.25">
      <c r="A8" s="15"/>
      <c r="B8" s="45"/>
      <c r="C8" s="45"/>
      <c r="D8" s="45"/>
      <c r="E8" s="45"/>
      <c r="F8" s="81" t="s">
        <v>39</v>
      </c>
      <c r="G8" s="81"/>
      <c r="H8" s="81"/>
      <c r="I8" s="18"/>
    </row>
    <row r="9" spans="1:9" ht="18.75" x14ac:dyDescent="0.25">
      <c r="A9" s="50" t="s">
        <v>24</v>
      </c>
      <c r="B9" s="51"/>
      <c r="C9" s="51"/>
      <c r="D9" s="51"/>
      <c r="E9" s="51"/>
      <c r="F9" s="51"/>
      <c r="G9" s="51"/>
      <c r="H9" s="51"/>
      <c r="I9" s="52"/>
    </row>
    <row r="10" spans="1:9" ht="15.75" thickBot="1" x14ac:dyDescent="0.3">
      <c r="A10" s="19" t="s">
        <v>4</v>
      </c>
      <c r="B10" s="56"/>
      <c r="C10" s="56"/>
      <c r="D10" s="56"/>
      <c r="E10" s="56"/>
      <c r="F10" s="20" t="s">
        <v>7</v>
      </c>
      <c r="G10" s="21"/>
      <c r="H10" s="20" t="s">
        <v>8</v>
      </c>
      <c r="I10" s="22"/>
    </row>
    <row r="11" spans="1:9" ht="15.75" thickBot="1" x14ac:dyDescent="0.3"/>
    <row r="12" spans="1:9" ht="26.25" x14ac:dyDescent="0.4">
      <c r="A12" s="53" t="s">
        <v>25</v>
      </c>
      <c r="B12" s="54"/>
      <c r="C12" s="54"/>
      <c r="D12" s="54"/>
      <c r="E12" s="54"/>
      <c r="F12" s="53" t="s">
        <v>17</v>
      </c>
      <c r="G12" s="54"/>
      <c r="H12" s="54"/>
      <c r="I12" s="55"/>
    </row>
    <row r="13" spans="1:9" ht="47.25" customHeight="1" x14ac:dyDescent="0.25">
      <c r="A13" s="23" t="s">
        <v>18</v>
      </c>
      <c r="B13" s="9" t="s">
        <v>26</v>
      </c>
      <c r="C13" s="9" t="s">
        <v>20</v>
      </c>
      <c r="D13" s="34" t="s">
        <v>36</v>
      </c>
      <c r="E13" s="9" t="s">
        <v>23</v>
      </c>
      <c r="F13" s="23" t="s">
        <v>18</v>
      </c>
      <c r="G13" s="59" t="s">
        <v>19</v>
      </c>
      <c r="H13" s="59"/>
      <c r="I13" s="24" t="s">
        <v>20</v>
      </c>
    </row>
    <row r="14" spans="1:9" ht="15.75" customHeight="1" x14ac:dyDescent="0.25">
      <c r="A14" s="25"/>
      <c r="B14" s="33"/>
      <c r="C14" s="26"/>
      <c r="D14" s="38">
        <f>C14*1.2</f>
        <v>0</v>
      </c>
      <c r="E14" s="26"/>
      <c r="F14" s="46"/>
      <c r="G14" s="57"/>
      <c r="H14" s="57"/>
      <c r="I14" s="48"/>
    </row>
    <row r="15" spans="1:9" ht="15.75" customHeight="1" x14ac:dyDescent="0.25">
      <c r="A15" s="25"/>
      <c r="B15" s="33"/>
      <c r="C15" s="26"/>
      <c r="D15" s="38">
        <f t="shared" ref="D15:D20" si="0">C15*1.2</f>
        <v>0</v>
      </c>
      <c r="E15" s="26"/>
      <c r="F15" s="46"/>
      <c r="G15" s="57"/>
      <c r="H15" s="57"/>
      <c r="I15" s="48"/>
    </row>
    <row r="16" spans="1:9" ht="15.75" customHeight="1" x14ac:dyDescent="0.25">
      <c r="A16" s="25"/>
      <c r="B16" s="33"/>
      <c r="C16" s="26"/>
      <c r="D16" s="38">
        <f t="shared" si="0"/>
        <v>0</v>
      </c>
      <c r="E16" s="26"/>
      <c r="F16" s="46"/>
      <c r="G16" s="57"/>
      <c r="H16" s="57"/>
      <c r="I16" s="48"/>
    </row>
    <row r="17" spans="1:9" ht="15.75" customHeight="1" x14ac:dyDescent="0.25">
      <c r="A17" s="25"/>
      <c r="B17" s="7"/>
      <c r="C17" s="26"/>
      <c r="D17" s="38">
        <f t="shared" si="0"/>
        <v>0</v>
      </c>
      <c r="E17" s="26"/>
      <c r="F17" s="46"/>
      <c r="G17" s="57"/>
      <c r="H17" s="57"/>
      <c r="I17" s="48"/>
    </row>
    <row r="18" spans="1:9" ht="15.75" customHeight="1" x14ac:dyDescent="0.25">
      <c r="A18" s="25"/>
      <c r="B18" s="7"/>
      <c r="C18" s="26"/>
      <c r="D18" s="38">
        <f t="shared" si="0"/>
        <v>0</v>
      </c>
      <c r="E18" s="26"/>
      <c r="F18" s="46"/>
      <c r="G18" s="57"/>
      <c r="H18" s="57"/>
      <c r="I18" s="48"/>
    </row>
    <row r="19" spans="1:9" ht="15.75" customHeight="1" x14ac:dyDescent="0.25">
      <c r="A19" s="25"/>
      <c r="B19" s="7"/>
      <c r="C19" s="26"/>
      <c r="D19" s="38">
        <f t="shared" si="0"/>
        <v>0</v>
      </c>
      <c r="E19" s="26"/>
      <c r="F19" s="46"/>
      <c r="G19" s="57"/>
      <c r="H19" s="57"/>
      <c r="I19" s="48"/>
    </row>
    <row r="20" spans="1:9" ht="15.75" customHeight="1" x14ac:dyDescent="0.25">
      <c r="A20" s="25"/>
      <c r="B20" s="7"/>
      <c r="C20" s="26"/>
      <c r="D20" s="38">
        <f t="shared" si="0"/>
        <v>0</v>
      </c>
      <c r="E20" s="26"/>
      <c r="F20" s="46"/>
      <c r="G20" s="57"/>
      <c r="H20" s="57"/>
      <c r="I20" s="48"/>
    </row>
    <row r="21" spans="1:9" ht="19.5" customHeight="1" thickBot="1" x14ac:dyDescent="0.3">
      <c r="A21" s="60" t="s">
        <v>27</v>
      </c>
      <c r="B21" s="61"/>
      <c r="C21" s="61"/>
      <c r="D21" s="27">
        <f>SUM(D14:D20)</f>
        <v>0</v>
      </c>
      <c r="E21" s="27" t="e">
        <f>(D14*E14+D15*E15+D16*E16+D17*E17+D18*E18+D19*E19+D20*E20)/D21</f>
        <v>#DIV/0!</v>
      </c>
      <c r="F21" s="47"/>
      <c r="G21" s="58"/>
      <c r="H21" s="58"/>
      <c r="I21" s="49"/>
    </row>
    <row r="22" spans="1:9" ht="15.75" thickBot="1" x14ac:dyDescent="0.3"/>
    <row r="23" spans="1:9" ht="26.25" x14ac:dyDescent="0.4">
      <c r="A23" s="53" t="s">
        <v>25</v>
      </c>
      <c r="B23" s="54"/>
      <c r="C23" s="54"/>
      <c r="D23" s="54"/>
      <c r="E23" s="54"/>
      <c r="F23" s="53" t="s">
        <v>17</v>
      </c>
      <c r="G23" s="54"/>
      <c r="H23" s="54"/>
      <c r="I23" s="55"/>
    </row>
    <row r="24" spans="1:9" ht="47.25" x14ac:dyDescent="0.25">
      <c r="A24" s="23" t="s">
        <v>18</v>
      </c>
      <c r="B24" s="34" t="s">
        <v>26</v>
      </c>
      <c r="C24" s="34" t="s">
        <v>20</v>
      </c>
      <c r="D24" s="34" t="s">
        <v>36</v>
      </c>
      <c r="E24" s="34" t="s">
        <v>23</v>
      </c>
      <c r="F24" s="23" t="s">
        <v>18</v>
      </c>
      <c r="G24" s="59" t="s">
        <v>19</v>
      </c>
      <c r="H24" s="59"/>
      <c r="I24" s="36" t="s">
        <v>20</v>
      </c>
    </row>
    <row r="25" spans="1:9" ht="15.75" x14ac:dyDescent="0.25">
      <c r="A25" s="25"/>
      <c r="B25" s="37"/>
      <c r="C25" s="26"/>
      <c r="D25" s="38">
        <f>C25*1.2</f>
        <v>0</v>
      </c>
      <c r="E25" s="26"/>
      <c r="F25" s="46"/>
      <c r="G25" s="57"/>
      <c r="H25" s="57"/>
      <c r="I25" s="48"/>
    </row>
    <row r="26" spans="1:9" ht="15.75" x14ac:dyDescent="0.25">
      <c r="A26" s="25"/>
      <c r="B26" s="37"/>
      <c r="C26" s="26"/>
      <c r="D26" s="38">
        <f t="shared" ref="D26:D31" si="1">C26*1.2</f>
        <v>0</v>
      </c>
      <c r="E26" s="26"/>
      <c r="F26" s="46"/>
      <c r="G26" s="57"/>
      <c r="H26" s="57"/>
      <c r="I26" s="48"/>
    </row>
    <row r="27" spans="1:9" ht="15.75" x14ac:dyDescent="0.25">
      <c r="A27" s="25"/>
      <c r="B27" s="37"/>
      <c r="C27" s="26"/>
      <c r="D27" s="38">
        <f t="shared" si="1"/>
        <v>0</v>
      </c>
      <c r="E27" s="26"/>
      <c r="F27" s="46"/>
      <c r="G27" s="57"/>
      <c r="H27" s="57"/>
      <c r="I27" s="48"/>
    </row>
    <row r="28" spans="1:9" ht="15.75" x14ac:dyDescent="0.25">
      <c r="A28" s="25"/>
      <c r="B28" s="37"/>
      <c r="C28" s="26"/>
      <c r="D28" s="38">
        <f t="shared" si="1"/>
        <v>0</v>
      </c>
      <c r="E28" s="26"/>
      <c r="F28" s="46"/>
      <c r="G28" s="57"/>
      <c r="H28" s="57"/>
      <c r="I28" s="48"/>
    </row>
    <row r="29" spans="1:9" ht="15.75" x14ac:dyDescent="0.25">
      <c r="A29" s="25"/>
      <c r="B29" s="37"/>
      <c r="C29" s="26"/>
      <c r="D29" s="38">
        <f t="shared" si="1"/>
        <v>0</v>
      </c>
      <c r="E29" s="26"/>
      <c r="F29" s="46"/>
      <c r="G29" s="57"/>
      <c r="H29" s="57"/>
      <c r="I29" s="48"/>
    </row>
    <row r="30" spans="1:9" ht="15.75" x14ac:dyDescent="0.25">
      <c r="A30" s="25"/>
      <c r="B30" s="37"/>
      <c r="C30" s="26"/>
      <c r="D30" s="38">
        <f t="shared" si="1"/>
        <v>0</v>
      </c>
      <c r="E30" s="26"/>
      <c r="F30" s="46"/>
      <c r="G30" s="57"/>
      <c r="H30" s="57"/>
      <c r="I30" s="48"/>
    </row>
    <row r="31" spans="1:9" ht="15.75" x14ac:dyDescent="0.25">
      <c r="A31" s="25"/>
      <c r="B31" s="37"/>
      <c r="C31" s="26"/>
      <c r="D31" s="38">
        <f t="shared" si="1"/>
        <v>0</v>
      </c>
      <c r="E31" s="26"/>
      <c r="F31" s="46"/>
      <c r="G31" s="57"/>
      <c r="H31" s="57"/>
      <c r="I31" s="48"/>
    </row>
    <row r="32" spans="1:9" ht="19.5" thickBot="1" x14ac:dyDescent="0.3">
      <c r="A32" s="60" t="s">
        <v>27</v>
      </c>
      <c r="B32" s="61"/>
      <c r="C32" s="61"/>
      <c r="D32" s="27">
        <f>SUM(D25:D31)</f>
        <v>0</v>
      </c>
      <c r="E32" s="27" t="e">
        <f>(D25*E25+D26*E26+D27*E27+D28*E28+D29*E29+D30*E30+D31*E31)/D32</f>
        <v>#DIV/0!</v>
      </c>
      <c r="F32" s="47"/>
      <c r="G32" s="58"/>
      <c r="H32" s="58"/>
      <c r="I32" s="49"/>
    </row>
    <row r="33" spans="1:9" ht="15.75" thickBot="1" x14ac:dyDescent="0.3"/>
    <row r="34" spans="1:9" ht="26.25" x14ac:dyDescent="0.4">
      <c r="A34" s="53" t="s">
        <v>25</v>
      </c>
      <c r="B34" s="54"/>
      <c r="C34" s="54"/>
      <c r="D34" s="54"/>
      <c r="E34" s="54"/>
      <c r="F34" s="53" t="s">
        <v>17</v>
      </c>
      <c r="G34" s="54"/>
      <c r="H34" s="54"/>
      <c r="I34" s="55"/>
    </row>
    <row r="35" spans="1:9" ht="47.25" x14ac:dyDescent="0.25">
      <c r="A35" s="23" t="s">
        <v>18</v>
      </c>
      <c r="B35" s="34" t="s">
        <v>26</v>
      </c>
      <c r="C35" s="34" t="s">
        <v>20</v>
      </c>
      <c r="D35" s="34" t="s">
        <v>36</v>
      </c>
      <c r="E35" s="34" t="s">
        <v>23</v>
      </c>
      <c r="F35" s="23" t="s">
        <v>18</v>
      </c>
      <c r="G35" s="59" t="s">
        <v>19</v>
      </c>
      <c r="H35" s="59"/>
      <c r="I35" s="36" t="s">
        <v>20</v>
      </c>
    </row>
    <row r="36" spans="1:9" ht="15.75" x14ac:dyDescent="0.25">
      <c r="A36" s="25"/>
      <c r="B36" s="37"/>
      <c r="C36" s="26"/>
      <c r="D36" s="38">
        <f>C36*1.2</f>
        <v>0</v>
      </c>
      <c r="E36" s="26"/>
      <c r="F36" s="46"/>
      <c r="G36" s="57"/>
      <c r="H36" s="57"/>
      <c r="I36" s="48"/>
    </row>
    <row r="37" spans="1:9" ht="15.75" x14ac:dyDescent="0.25">
      <c r="A37" s="25"/>
      <c r="B37" s="37"/>
      <c r="C37" s="26"/>
      <c r="D37" s="38">
        <f t="shared" ref="D37:D42" si="2">C37*1.2</f>
        <v>0</v>
      </c>
      <c r="E37" s="26"/>
      <c r="F37" s="46"/>
      <c r="G37" s="57"/>
      <c r="H37" s="57"/>
      <c r="I37" s="48"/>
    </row>
    <row r="38" spans="1:9" ht="15.75" x14ac:dyDescent="0.25">
      <c r="A38" s="25"/>
      <c r="B38" s="37"/>
      <c r="C38" s="26"/>
      <c r="D38" s="38">
        <f t="shared" si="2"/>
        <v>0</v>
      </c>
      <c r="E38" s="26"/>
      <c r="F38" s="46"/>
      <c r="G38" s="57"/>
      <c r="H38" s="57"/>
      <c r="I38" s="48"/>
    </row>
    <row r="39" spans="1:9" ht="15.75" x14ac:dyDescent="0.25">
      <c r="A39" s="25"/>
      <c r="B39" s="37"/>
      <c r="C39" s="26"/>
      <c r="D39" s="38">
        <f t="shared" si="2"/>
        <v>0</v>
      </c>
      <c r="E39" s="26"/>
      <c r="F39" s="46"/>
      <c r="G39" s="57"/>
      <c r="H39" s="57"/>
      <c r="I39" s="48"/>
    </row>
    <row r="40" spans="1:9" ht="15.75" x14ac:dyDescent="0.25">
      <c r="A40" s="25"/>
      <c r="B40" s="37"/>
      <c r="C40" s="26"/>
      <c r="D40" s="38">
        <f t="shared" si="2"/>
        <v>0</v>
      </c>
      <c r="E40" s="26"/>
      <c r="F40" s="46"/>
      <c r="G40" s="57"/>
      <c r="H40" s="57"/>
      <c r="I40" s="48"/>
    </row>
    <row r="41" spans="1:9" ht="15.75" x14ac:dyDescent="0.25">
      <c r="A41" s="25"/>
      <c r="B41" s="37"/>
      <c r="C41" s="26"/>
      <c r="D41" s="38">
        <f t="shared" si="2"/>
        <v>0</v>
      </c>
      <c r="E41" s="26"/>
      <c r="F41" s="46"/>
      <c r="G41" s="57"/>
      <c r="H41" s="57"/>
      <c r="I41" s="48"/>
    </row>
    <row r="42" spans="1:9" ht="15.75" x14ac:dyDescent="0.25">
      <c r="A42" s="25"/>
      <c r="B42" s="37"/>
      <c r="C42" s="26"/>
      <c r="D42" s="38">
        <f t="shared" si="2"/>
        <v>0</v>
      </c>
      <c r="E42" s="26"/>
      <c r="F42" s="46"/>
      <c r="G42" s="57"/>
      <c r="H42" s="57"/>
      <c r="I42" s="48"/>
    </row>
    <row r="43" spans="1:9" ht="19.5" thickBot="1" x14ac:dyDescent="0.3">
      <c r="A43" s="60" t="s">
        <v>27</v>
      </c>
      <c r="B43" s="61"/>
      <c r="C43" s="61"/>
      <c r="D43" s="27">
        <f>SUM(D36:D42)</f>
        <v>0</v>
      </c>
      <c r="E43" s="27" t="e">
        <f>(D36*E36+D37*E37+D38*E38+D39*E39+D40*E40+D41*E41+D42*E42)/D43</f>
        <v>#DIV/0!</v>
      </c>
      <c r="F43" s="47"/>
      <c r="G43" s="58"/>
      <c r="H43" s="58"/>
      <c r="I43" s="49"/>
    </row>
    <row r="44" spans="1:9" ht="15.75" thickBot="1" x14ac:dyDescent="0.3"/>
    <row r="45" spans="1:9" ht="26.25" x14ac:dyDescent="0.4">
      <c r="A45" s="53" t="s">
        <v>25</v>
      </c>
      <c r="B45" s="54"/>
      <c r="C45" s="54"/>
      <c r="D45" s="54"/>
      <c r="E45" s="54"/>
      <c r="F45" s="53" t="s">
        <v>17</v>
      </c>
      <c r="G45" s="54"/>
      <c r="H45" s="54"/>
      <c r="I45" s="55"/>
    </row>
    <row r="46" spans="1:9" ht="47.25" x14ac:dyDescent="0.25">
      <c r="A46" s="23" t="s">
        <v>18</v>
      </c>
      <c r="B46" s="34" t="s">
        <v>26</v>
      </c>
      <c r="C46" s="34" t="s">
        <v>20</v>
      </c>
      <c r="D46" s="34" t="s">
        <v>36</v>
      </c>
      <c r="E46" s="34" t="s">
        <v>23</v>
      </c>
      <c r="F46" s="23" t="s">
        <v>18</v>
      </c>
      <c r="G46" s="59" t="s">
        <v>19</v>
      </c>
      <c r="H46" s="59"/>
      <c r="I46" s="36" t="s">
        <v>20</v>
      </c>
    </row>
    <row r="47" spans="1:9" ht="15.75" x14ac:dyDescent="0.25">
      <c r="A47" s="25"/>
      <c r="B47" s="37"/>
      <c r="C47" s="26"/>
      <c r="D47" s="38">
        <f>C47*1.2</f>
        <v>0</v>
      </c>
      <c r="E47" s="26"/>
      <c r="F47" s="46"/>
      <c r="G47" s="57"/>
      <c r="H47" s="57"/>
      <c r="I47" s="48"/>
    </row>
    <row r="48" spans="1:9" ht="15.75" x14ac:dyDescent="0.25">
      <c r="A48" s="25"/>
      <c r="B48" s="37"/>
      <c r="C48" s="26"/>
      <c r="D48" s="38">
        <f t="shared" ref="D48:D53" si="3">C48*1.2</f>
        <v>0</v>
      </c>
      <c r="E48" s="26"/>
      <c r="F48" s="46"/>
      <c r="G48" s="57"/>
      <c r="H48" s="57"/>
      <c r="I48" s="48"/>
    </row>
    <row r="49" spans="1:9" ht="15.75" x14ac:dyDescent="0.25">
      <c r="A49" s="25"/>
      <c r="B49" s="37"/>
      <c r="C49" s="26"/>
      <c r="D49" s="38">
        <f t="shared" si="3"/>
        <v>0</v>
      </c>
      <c r="E49" s="26"/>
      <c r="F49" s="46"/>
      <c r="G49" s="57"/>
      <c r="H49" s="57"/>
      <c r="I49" s="48"/>
    </row>
    <row r="50" spans="1:9" ht="15.75" x14ac:dyDescent="0.25">
      <c r="A50" s="25"/>
      <c r="B50" s="37"/>
      <c r="C50" s="26"/>
      <c r="D50" s="38">
        <f t="shared" si="3"/>
        <v>0</v>
      </c>
      <c r="E50" s="26"/>
      <c r="F50" s="46"/>
      <c r="G50" s="57"/>
      <c r="H50" s="57"/>
      <c r="I50" s="48"/>
    </row>
    <row r="51" spans="1:9" ht="15.75" x14ac:dyDescent="0.25">
      <c r="A51" s="25"/>
      <c r="B51" s="37"/>
      <c r="C51" s="26"/>
      <c r="D51" s="38">
        <f t="shared" si="3"/>
        <v>0</v>
      </c>
      <c r="E51" s="26"/>
      <c r="F51" s="46"/>
      <c r="G51" s="57"/>
      <c r="H51" s="57"/>
      <c r="I51" s="48"/>
    </row>
    <row r="52" spans="1:9" ht="15.75" x14ac:dyDescent="0.25">
      <c r="A52" s="25"/>
      <c r="B52" s="37"/>
      <c r="C52" s="26"/>
      <c r="D52" s="38">
        <f t="shared" si="3"/>
        <v>0</v>
      </c>
      <c r="E52" s="26"/>
      <c r="F52" s="46"/>
      <c r="G52" s="57"/>
      <c r="H52" s="57"/>
      <c r="I52" s="48"/>
    </row>
    <row r="53" spans="1:9" ht="15.75" x14ac:dyDescent="0.25">
      <c r="A53" s="25"/>
      <c r="B53" s="37"/>
      <c r="C53" s="26"/>
      <c r="D53" s="38">
        <f t="shared" si="3"/>
        <v>0</v>
      </c>
      <c r="E53" s="26"/>
      <c r="F53" s="46"/>
      <c r="G53" s="57"/>
      <c r="H53" s="57"/>
      <c r="I53" s="48"/>
    </row>
    <row r="54" spans="1:9" ht="19.5" thickBot="1" x14ac:dyDescent="0.3">
      <c r="A54" s="60" t="s">
        <v>27</v>
      </c>
      <c r="B54" s="61"/>
      <c r="C54" s="61"/>
      <c r="D54" s="27">
        <f>SUM(D47:D53)</f>
        <v>0</v>
      </c>
      <c r="E54" s="27" t="e">
        <f>(D47*E47+D48*E48+D49*E49+D50*E50+D51*E51+D52*E52+D53*E53)/D54</f>
        <v>#DIV/0!</v>
      </c>
      <c r="F54" s="47"/>
      <c r="G54" s="58"/>
      <c r="H54" s="58"/>
      <c r="I54" s="49"/>
    </row>
    <row r="55" spans="1:9" ht="15.75" thickBot="1" x14ac:dyDescent="0.3"/>
    <row r="56" spans="1:9" ht="26.25" x14ac:dyDescent="0.4">
      <c r="A56" s="53" t="s">
        <v>25</v>
      </c>
      <c r="B56" s="54"/>
      <c r="C56" s="54"/>
      <c r="D56" s="54"/>
      <c r="E56" s="54"/>
      <c r="F56" s="53" t="s">
        <v>17</v>
      </c>
      <c r="G56" s="54"/>
      <c r="H56" s="54"/>
      <c r="I56" s="55"/>
    </row>
    <row r="57" spans="1:9" ht="47.25" x14ac:dyDescent="0.25">
      <c r="A57" s="23" t="s">
        <v>18</v>
      </c>
      <c r="B57" s="34" t="s">
        <v>26</v>
      </c>
      <c r="C57" s="34" t="s">
        <v>20</v>
      </c>
      <c r="D57" s="34" t="s">
        <v>36</v>
      </c>
      <c r="E57" s="34" t="s">
        <v>23</v>
      </c>
      <c r="F57" s="23" t="s">
        <v>18</v>
      </c>
      <c r="G57" s="59" t="s">
        <v>19</v>
      </c>
      <c r="H57" s="59"/>
      <c r="I57" s="36" t="s">
        <v>20</v>
      </c>
    </row>
    <row r="58" spans="1:9" ht="15.75" x14ac:dyDescent="0.25">
      <c r="A58" s="25"/>
      <c r="B58" s="37"/>
      <c r="C58" s="26"/>
      <c r="D58" s="38">
        <f>C58*1.2</f>
        <v>0</v>
      </c>
      <c r="E58" s="26"/>
      <c r="F58" s="46"/>
      <c r="G58" s="57"/>
      <c r="H58" s="57"/>
      <c r="I58" s="48"/>
    </row>
    <row r="59" spans="1:9" ht="15.75" x14ac:dyDescent="0.25">
      <c r="A59" s="25"/>
      <c r="B59" s="37"/>
      <c r="C59" s="26"/>
      <c r="D59" s="38">
        <f t="shared" ref="D59:D64" si="4">C59*1.2</f>
        <v>0</v>
      </c>
      <c r="E59" s="26"/>
      <c r="F59" s="46"/>
      <c r="G59" s="57"/>
      <c r="H59" s="57"/>
      <c r="I59" s="48"/>
    </row>
    <row r="60" spans="1:9" ht="15.75" x14ac:dyDescent="0.25">
      <c r="A60" s="25"/>
      <c r="B60" s="37"/>
      <c r="C60" s="26"/>
      <c r="D60" s="38">
        <f t="shared" si="4"/>
        <v>0</v>
      </c>
      <c r="E60" s="26"/>
      <c r="F60" s="46"/>
      <c r="G60" s="57"/>
      <c r="H60" s="57"/>
      <c r="I60" s="48"/>
    </row>
    <row r="61" spans="1:9" ht="15.75" x14ac:dyDescent="0.25">
      <c r="A61" s="25"/>
      <c r="B61" s="37"/>
      <c r="C61" s="26"/>
      <c r="D61" s="38">
        <f t="shared" si="4"/>
        <v>0</v>
      </c>
      <c r="E61" s="26"/>
      <c r="F61" s="46"/>
      <c r="G61" s="57"/>
      <c r="H61" s="57"/>
      <c r="I61" s="48"/>
    </row>
    <row r="62" spans="1:9" ht="15.75" x14ac:dyDescent="0.25">
      <c r="A62" s="25"/>
      <c r="B62" s="37"/>
      <c r="C62" s="26"/>
      <c r="D62" s="38">
        <f t="shared" si="4"/>
        <v>0</v>
      </c>
      <c r="E62" s="26"/>
      <c r="F62" s="46"/>
      <c r="G62" s="57"/>
      <c r="H62" s="57"/>
      <c r="I62" s="48"/>
    </row>
    <row r="63" spans="1:9" ht="15.75" x14ac:dyDescent="0.25">
      <c r="A63" s="25"/>
      <c r="B63" s="37"/>
      <c r="C63" s="26"/>
      <c r="D63" s="38">
        <f t="shared" si="4"/>
        <v>0</v>
      </c>
      <c r="E63" s="26"/>
      <c r="F63" s="46"/>
      <c r="G63" s="57"/>
      <c r="H63" s="57"/>
      <c r="I63" s="48"/>
    </row>
    <row r="64" spans="1:9" ht="15.75" x14ac:dyDescent="0.25">
      <c r="A64" s="25"/>
      <c r="B64" s="37"/>
      <c r="C64" s="26"/>
      <c r="D64" s="38">
        <f t="shared" si="4"/>
        <v>0</v>
      </c>
      <c r="E64" s="26"/>
      <c r="F64" s="46"/>
      <c r="G64" s="57"/>
      <c r="H64" s="57"/>
      <c r="I64" s="48"/>
    </row>
    <row r="65" spans="1:9" ht="19.5" thickBot="1" x14ac:dyDescent="0.3">
      <c r="A65" s="60" t="s">
        <v>27</v>
      </c>
      <c r="B65" s="61"/>
      <c r="C65" s="61"/>
      <c r="D65" s="27">
        <f>SUM(D58:D64)</f>
        <v>0</v>
      </c>
      <c r="E65" s="27" t="e">
        <f>(D58*E58+D59*E59+D60*E60+D61*E61+D62*E62+D63*E63+D64*E64)/D65</f>
        <v>#DIV/0!</v>
      </c>
      <c r="F65" s="47"/>
      <c r="G65" s="58"/>
      <c r="H65" s="58"/>
      <c r="I65" s="49"/>
    </row>
    <row r="66" spans="1:9" ht="15.75" thickBot="1" x14ac:dyDescent="0.3"/>
    <row r="67" spans="1:9" ht="26.25" x14ac:dyDescent="0.4">
      <c r="A67" s="53" t="s">
        <v>25</v>
      </c>
      <c r="B67" s="54"/>
      <c r="C67" s="54"/>
      <c r="D67" s="54"/>
      <c r="E67" s="54"/>
      <c r="F67" s="53" t="s">
        <v>17</v>
      </c>
      <c r="G67" s="54"/>
      <c r="H67" s="54"/>
      <c r="I67" s="55"/>
    </row>
    <row r="68" spans="1:9" ht="47.25" x14ac:dyDescent="0.25">
      <c r="A68" s="23" t="s">
        <v>18</v>
      </c>
      <c r="B68" s="34" t="s">
        <v>26</v>
      </c>
      <c r="C68" s="34" t="s">
        <v>20</v>
      </c>
      <c r="D68" s="34" t="s">
        <v>36</v>
      </c>
      <c r="E68" s="34" t="s">
        <v>23</v>
      </c>
      <c r="F68" s="23" t="s">
        <v>18</v>
      </c>
      <c r="G68" s="59" t="s">
        <v>19</v>
      </c>
      <c r="H68" s="59"/>
      <c r="I68" s="36" t="s">
        <v>20</v>
      </c>
    </row>
    <row r="69" spans="1:9" ht="15.75" x14ac:dyDescent="0.25">
      <c r="A69" s="25"/>
      <c r="B69" s="37"/>
      <c r="C69" s="26"/>
      <c r="D69" s="38">
        <f>C69*1.2</f>
        <v>0</v>
      </c>
      <c r="E69" s="26"/>
      <c r="F69" s="46"/>
      <c r="G69" s="57"/>
      <c r="H69" s="57"/>
      <c r="I69" s="48"/>
    </row>
    <row r="70" spans="1:9" ht="15.75" x14ac:dyDescent="0.25">
      <c r="A70" s="25"/>
      <c r="B70" s="37"/>
      <c r="C70" s="26"/>
      <c r="D70" s="38">
        <f t="shared" ref="D70:D75" si="5">C70*1.2</f>
        <v>0</v>
      </c>
      <c r="E70" s="26"/>
      <c r="F70" s="46"/>
      <c r="G70" s="57"/>
      <c r="H70" s="57"/>
      <c r="I70" s="48"/>
    </row>
    <row r="71" spans="1:9" ht="15.75" x14ac:dyDescent="0.25">
      <c r="A71" s="25"/>
      <c r="B71" s="37"/>
      <c r="C71" s="26"/>
      <c r="D71" s="38">
        <f t="shared" si="5"/>
        <v>0</v>
      </c>
      <c r="E71" s="26"/>
      <c r="F71" s="46"/>
      <c r="G71" s="57"/>
      <c r="H71" s="57"/>
      <c r="I71" s="48"/>
    </row>
    <row r="72" spans="1:9" ht="15.75" x14ac:dyDescent="0.25">
      <c r="A72" s="25"/>
      <c r="B72" s="37"/>
      <c r="C72" s="26"/>
      <c r="D72" s="38">
        <f t="shared" si="5"/>
        <v>0</v>
      </c>
      <c r="E72" s="26"/>
      <c r="F72" s="46"/>
      <c r="G72" s="57"/>
      <c r="H72" s="57"/>
      <c r="I72" s="48"/>
    </row>
    <row r="73" spans="1:9" ht="15.75" x14ac:dyDescent="0.25">
      <c r="A73" s="25"/>
      <c r="B73" s="37"/>
      <c r="C73" s="26"/>
      <c r="D73" s="38">
        <f t="shared" si="5"/>
        <v>0</v>
      </c>
      <c r="E73" s="26"/>
      <c r="F73" s="46"/>
      <c r="G73" s="57"/>
      <c r="H73" s="57"/>
      <c r="I73" s="48"/>
    </row>
    <row r="74" spans="1:9" ht="15.75" x14ac:dyDescent="0.25">
      <c r="A74" s="25"/>
      <c r="B74" s="37"/>
      <c r="C74" s="26"/>
      <c r="D74" s="38">
        <f t="shared" si="5"/>
        <v>0</v>
      </c>
      <c r="E74" s="26"/>
      <c r="F74" s="46"/>
      <c r="G74" s="57"/>
      <c r="H74" s="57"/>
      <c r="I74" s="48"/>
    </row>
    <row r="75" spans="1:9" ht="15.75" x14ac:dyDescent="0.25">
      <c r="A75" s="25"/>
      <c r="B75" s="37"/>
      <c r="C75" s="26"/>
      <c r="D75" s="38">
        <f t="shared" si="5"/>
        <v>0</v>
      </c>
      <c r="E75" s="26"/>
      <c r="F75" s="46"/>
      <c r="G75" s="57"/>
      <c r="H75" s="57"/>
      <c r="I75" s="48"/>
    </row>
    <row r="76" spans="1:9" ht="19.5" thickBot="1" x14ac:dyDescent="0.3">
      <c r="A76" s="60" t="s">
        <v>27</v>
      </c>
      <c r="B76" s="61"/>
      <c r="C76" s="61"/>
      <c r="D76" s="27">
        <f>SUM(D69:D75)</f>
        <v>0</v>
      </c>
      <c r="E76" s="27" t="e">
        <f>(D69*E69+D70*E70+D71*E71+D72*E72+D73*E73+D74*E74+D75*E75)/D76</f>
        <v>#DIV/0!</v>
      </c>
      <c r="F76" s="47"/>
      <c r="G76" s="58"/>
      <c r="H76" s="58"/>
      <c r="I76" s="49"/>
    </row>
    <row r="77" spans="1:9" ht="15.75" thickBot="1" x14ac:dyDescent="0.3"/>
    <row r="78" spans="1:9" ht="26.25" x14ac:dyDescent="0.4">
      <c r="A78" s="53" t="s">
        <v>25</v>
      </c>
      <c r="B78" s="54"/>
      <c r="C78" s="54"/>
      <c r="D78" s="54"/>
      <c r="E78" s="54"/>
      <c r="F78" s="53" t="s">
        <v>17</v>
      </c>
      <c r="G78" s="54"/>
      <c r="H78" s="54"/>
      <c r="I78" s="55"/>
    </row>
    <row r="79" spans="1:9" ht="47.25" x14ac:dyDescent="0.25">
      <c r="A79" s="23" t="s">
        <v>18</v>
      </c>
      <c r="B79" s="34" t="s">
        <v>26</v>
      </c>
      <c r="C79" s="34" t="s">
        <v>20</v>
      </c>
      <c r="D79" s="34" t="s">
        <v>36</v>
      </c>
      <c r="E79" s="34" t="s">
        <v>23</v>
      </c>
      <c r="F79" s="23" t="s">
        <v>18</v>
      </c>
      <c r="G79" s="59" t="s">
        <v>19</v>
      </c>
      <c r="H79" s="59"/>
      <c r="I79" s="36" t="s">
        <v>20</v>
      </c>
    </row>
    <row r="80" spans="1:9" ht="15.75" x14ac:dyDescent="0.25">
      <c r="A80" s="25"/>
      <c r="B80" s="37"/>
      <c r="C80" s="26"/>
      <c r="D80" s="38">
        <f>C80*1.2</f>
        <v>0</v>
      </c>
      <c r="E80" s="26"/>
      <c r="F80" s="46"/>
      <c r="G80" s="57"/>
      <c r="H80" s="57"/>
      <c r="I80" s="48"/>
    </row>
    <row r="81" spans="1:9" ht="15.75" x14ac:dyDescent="0.25">
      <c r="A81" s="25"/>
      <c r="B81" s="37"/>
      <c r="C81" s="26"/>
      <c r="D81" s="38">
        <f t="shared" ref="D81:D86" si="6">C81*1.2</f>
        <v>0</v>
      </c>
      <c r="E81" s="26"/>
      <c r="F81" s="46"/>
      <c r="G81" s="57"/>
      <c r="H81" s="57"/>
      <c r="I81" s="48"/>
    </row>
    <row r="82" spans="1:9" ht="15.75" x14ac:dyDescent="0.25">
      <c r="A82" s="25"/>
      <c r="B82" s="37"/>
      <c r="C82" s="26"/>
      <c r="D82" s="38">
        <f t="shared" si="6"/>
        <v>0</v>
      </c>
      <c r="E82" s="26"/>
      <c r="F82" s="46"/>
      <c r="G82" s="57"/>
      <c r="H82" s="57"/>
      <c r="I82" s="48"/>
    </row>
    <row r="83" spans="1:9" ht="15.75" x14ac:dyDescent="0.25">
      <c r="A83" s="25"/>
      <c r="B83" s="37"/>
      <c r="C83" s="26"/>
      <c r="D83" s="38">
        <f t="shared" si="6"/>
        <v>0</v>
      </c>
      <c r="E83" s="26"/>
      <c r="F83" s="46"/>
      <c r="G83" s="57"/>
      <c r="H83" s="57"/>
      <c r="I83" s="48"/>
    </row>
    <row r="84" spans="1:9" ht="15.75" x14ac:dyDescent="0.25">
      <c r="A84" s="25"/>
      <c r="B84" s="37"/>
      <c r="C84" s="26"/>
      <c r="D84" s="38">
        <f t="shared" si="6"/>
        <v>0</v>
      </c>
      <c r="E84" s="26"/>
      <c r="F84" s="46"/>
      <c r="G84" s="57"/>
      <c r="H84" s="57"/>
      <c r="I84" s="48"/>
    </row>
    <row r="85" spans="1:9" ht="15.75" x14ac:dyDescent="0.25">
      <c r="A85" s="25"/>
      <c r="B85" s="37"/>
      <c r="C85" s="26"/>
      <c r="D85" s="38">
        <f t="shared" si="6"/>
        <v>0</v>
      </c>
      <c r="E85" s="26"/>
      <c r="F85" s="46"/>
      <c r="G85" s="57"/>
      <c r="H85" s="57"/>
      <c r="I85" s="48"/>
    </row>
    <row r="86" spans="1:9" ht="15.75" x14ac:dyDescent="0.25">
      <c r="A86" s="25"/>
      <c r="B86" s="37"/>
      <c r="C86" s="26"/>
      <c r="D86" s="38">
        <f t="shared" si="6"/>
        <v>0</v>
      </c>
      <c r="E86" s="26"/>
      <c r="F86" s="46"/>
      <c r="G86" s="57"/>
      <c r="H86" s="57"/>
      <c r="I86" s="48"/>
    </row>
    <row r="87" spans="1:9" ht="19.5" thickBot="1" x14ac:dyDescent="0.3">
      <c r="A87" s="60" t="s">
        <v>27</v>
      </c>
      <c r="B87" s="61"/>
      <c r="C87" s="61"/>
      <c r="D87" s="27">
        <f>SUM(D80:D86)</f>
        <v>0</v>
      </c>
      <c r="E87" s="27" t="e">
        <f>(D80*E80+D81*E81+D82*E82+D83*E83+D84*E84+D85*E85+D86*E86)/D87</f>
        <v>#DIV/0!</v>
      </c>
      <c r="F87" s="47"/>
      <c r="G87" s="58"/>
      <c r="H87" s="58"/>
      <c r="I87" s="49"/>
    </row>
    <row r="88" spans="1:9" ht="15.75" thickBot="1" x14ac:dyDescent="0.3"/>
    <row r="89" spans="1:9" ht="26.25" x14ac:dyDescent="0.4">
      <c r="A89" s="53" t="s">
        <v>25</v>
      </c>
      <c r="B89" s="54"/>
      <c r="C89" s="54"/>
      <c r="D89" s="54"/>
      <c r="E89" s="54"/>
      <c r="F89" s="53" t="s">
        <v>17</v>
      </c>
      <c r="G89" s="54"/>
      <c r="H89" s="54"/>
      <c r="I89" s="55"/>
    </row>
    <row r="90" spans="1:9" ht="47.25" x14ac:dyDescent="0.25">
      <c r="A90" s="23" t="s">
        <v>18</v>
      </c>
      <c r="B90" s="34" t="s">
        <v>26</v>
      </c>
      <c r="C90" s="34" t="s">
        <v>20</v>
      </c>
      <c r="D90" s="34" t="s">
        <v>36</v>
      </c>
      <c r="E90" s="34" t="s">
        <v>23</v>
      </c>
      <c r="F90" s="23" t="s">
        <v>18</v>
      </c>
      <c r="G90" s="59" t="s">
        <v>19</v>
      </c>
      <c r="H90" s="59"/>
      <c r="I90" s="36" t="s">
        <v>20</v>
      </c>
    </row>
    <row r="91" spans="1:9" ht="15.75" x14ac:dyDescent="0.25">
      <c r="A91" s="25"/>
      <c r="B91" s="37"/>
      <c r="C91" s="26"/>
      <c r="D91" s="38">
        <f>C91*1.2</f>
        <v>0</v>
      </c>
      <c r="E91" s="26"/>
      <c r="F91" s="46"/>
      <c r="G91" s="57"/>
      <c r="H91" s="57"/>
      <c r="I91" s="48"/>
    </row>
    <row r="92" spans="1:9" ht="15.75" x14ac:dyDescent="0.25">
      <c r="A92" s="25"/>
      <c r="B92" s="37"/>
      <c r="C92" s="26"/>
      <c r="D92" s="38">
        <f t="shared" ref="D92:D97" si="7">C92*1.2</f>
        <v>0</v>
      </c>
      <c r="E92" s="26"/>
      <c r="F92" s="46"/>
      <c r="G92" s="57"/>
      <c r="H92" s="57"/>
      <c r="I92" s="48"/>
    </row>
    <row r="93" spans="1:9" ht="15.75" x14ac:dyDescent="0.25">
      <c r="A93" s="25"/>
      <c r="B93" s="37"/>
      <c r="C93" s="26"/>
      <c r="D93" s="38">
        <f t="shared" si="7"/>
        <v>0</v>
      </c>
      <c r="E93" s="26"/>
      <c r="F93" s="46"/>
      <c r="G93" s="57"/>
      <c r="H93" s="57"/>
      <c r="I93" s="48"/>
    </row>
    <row r="94" spans="1:9" ht="15.75" x14ac:dyDescent="0.25">
      <c r="A94" s="25"/>
      <c r="B94" s="37"/>
      <c r="C94" s="26"/>
      <c r="D94" s="38">
        <f t="shared" si="7"/>
        <v>0</v>
      </c>
      <c r="E94" s="26"/>
      <c r="F94" s="46"/>
      <c r="G94" s="57"/>
      <c r="H94" s="57"/>
      <c r="I94" s="48"/>
    </row>
    <row r="95" spans="1:9" ht="15.75" x14ac:dyDescent="0.25">
      <c r="A95" s="25"/>
      <c r="B95" s="37"/>
      <c r="C95" s="26"/>
      <c r="D95" s="38">
        <f t="shared" si="7"/>
        <v>0</v>
      </c>
      <c r="E95" s="26"/>
      <c r="F95" s="46"/>
      <c r="G95" s="57"/>
      <c r="H95" s="57"/>
      <c r="I95" s="48"/>
    </row>
    <row r="96" spans="1:9" ht="15.75" x14ac:dyDescent="0.25">
      <c r="A96" s="25"/>
      <c r="B96" s="37"/>
      <c r="C96" s="26"/>
      <c r="D96" s="38">
        <f t="shared" si="7"/>
        <v>0</v>
      </c>
      <c r="E96" s="26"/>
      <c r="F96" s="46"/>
      <c r="G96" s="57"/>
      <c r="H96" s="57"/>
      <c r="I96" s="48"/>
    </row>
    <row r="97" spans="1:9" ht="15.75" x14ac:dyDescent="0.25">
      <c r="A97" s="25"/>
      <c r="B97" s="37"/>
      <c r="C97" s="26"/>
      <c r="D97" s="38">
        <f t="shared" si="7"/>
        <v>0</v>
      </c>
      <c r="E97" s="26"/>
      <c r="F97" s="46"/>
      <c r="G97" s="57"/>
      <c r="H97" s="57"/>
      <c r="I97" s="48"/>
    </row>
    <row r="98" spans="1:9" ht="19.5" thickBot="1" x14ac:dyDescent="0.3">
      <c r="A98" s="60" t="s">
        <v>27</v>
      </c>
      <c r="B98" s="61"/>
      <c r="C98" s="61"/>
      <c r="D98" s="27">
        <f>SUM(D91:D97)</f>
        <v>0</v>
      </c>
      <c r="E98" s="27" t="e">
        <f>(D91*E91+D92*E92+D93*E93+D94*E94+D95*E95+D96*E96+D97*E97)/D98</f>
        <v>#DIV/0!</v>
      </c>
      <c r="F98" s="47"/>
      <c r="G98" s="58"/>
      <c r="H98" s="58"/>
      <c r="I98" s="49"/>
    </row>
    <row r="99" spans="1:9" ht="15.75" thickBot="1" x14ac:dyDescent="0.3"/>
    <row r="100" spans="1:9" ht="26.25" x14ac:dyDescent="0.4">
      <c r="A100" s="53" t="s">
        <v>25</v>
      </c>
      <c r="B100" s="54"/>
      <c r="C100" s="54"/>
      <c r="D100" s="54"/>
      <c r="E100" s="54"/>
      <c r="F100" s="53" t="s">
        <v>17</v>
      </c>
      <c r="G100" s="54"/>
      <c r="H100" s="54"/>
      <c r="I100" s="55"/>
    </row>
    <row r="101" spans="1:9" ht="47.25" x14ac:dyDescent="0.25">
      <c r="A101" s="23" t="s">
        <v>18</v>
      </c>
      <c r="B101" s="34" t="s">
        <v>26</v>
      </c>
      <c r="C101" s="34" t="s">
        <v>20</v>
      </c>
      <c r="D101" s="34" t="s">
        <v>36</v>
      </c>
      <c r="E101" s="34" t="s">
        <v>23</v>
      </c>
      <c r="F101" s="23" t="s">
        <v>18</v>
      </c>
      <c r="G101" s="59" t="s">
        <v>19</v>
      </c>
      <c r="H101" s="59"/>
      <c r="I101" s="36" t="s">
        <v>20</v>
      </c>
    </row>
    <row r="102" spans="1:9" ht="15.75" x14ac:dyDescent="0.25">
      <c r="A102" s="25"/>
      <c r="B102" s="37"/>
      <c r="C102" s="26"/>
      <c r="D102" s="38">
        <f>C102*1.2</f>
        <v>0</v>
      </c>
      <c r="E102" s="26"/>
      <c r="F102" s="46"/>
      <c r="G102" s="57"/>
      <c r="H102" s="57"/>
      <c r="I102" s="48"/>
    </row>
    <row r="103" spans="1:9" ht="15.75" x14ac:dyDescent="0.25">
      <c r="A103" s="25"/>
      <c r="B103" s="37"/>
      <c r="C103" s="26"/>
      <c r="D103" s="38">
        <f t="shared" ref="D103:D108" si="8">C103*1.2</f>
        <v>0</v>
      </c>
      <c r="E103" s="26"/>
      <c r="F103" s="46"/>
      <c r="G103" s="57"/>
      <c r="H103" s="57"/>
      <c r="I103" s="48"/>
    </row>
    <row r="104" spans="1:9" ht="15.75" x14ac:dyDescent="0.25">
      <c r="A104" s="25"/>
      <c r="B104" s="37"/>
      <c r="C104" s="26"/>
      <c r="D104" s="38">
        <f t="shared" si="8"/>
        <v>0</v>
      </c>
      <c r="E104" s="26"/>
      <c r="F104" s="46"/>
      <c r="G104" s="57"/>
      <c r="H104" s="57"/>
      <c r="I104" s="48"/>
    </row>
    <row r="105" spans="1:9" ht="15.75" x14ac:dyDescent="0.25">
      <c r="A105" s="25"/>
      <c r="B105" s="37"/>
      <c r="C105" s="26"/>
      <c r="D105" s="38">
        <f t="shared" si="8"/>
        <v>0</v>
      </c>
      <c r="E105" s="26"/>
      <c r="F105" s="46"/>
      <c r="G105" s="57"/>
      <c r="H105" s="57"/>
      <c r="I105" s="48"/>
    </row>
    <row r="106" spans="1:9" ht="15.75" x14ac:dyDescent="0.25">
      <c r="A106" s="25"/>
      <c r="B106" s="37"/>
      <c r="C106" s="26"/>
      <c r="D106" s="38">
        <f t="shared" si="8"/>
        <v>0</v>
      </c>
      <c r="E106" s="26"/>
      <c r="F106" s="46"/>
      <c r="G106" s="57"/>
      <c r="H106" s="57"/>
      <c r="I106" s="48"/>
    </row>
    <row r="107" spans="1:9" ht="15.75" x14ac:dyDescent="0.25">
      <c r="A107" s="25"/>
      <c r="B107" s="37"/>
      <c r="C107" s="26"/>
      <c r="D107" s="38">
        <f t="shared" si="8"/>
        <v>0</v>
      </c>
      <c r="E107" s="26"/>
      <c r="F107" s="46"/>
      <c r="G107" s="57"/>
      <c r="H107" s="57"/>
      <c r="I107" s="48"/>
    </row>
    <row r="108" spans="1:9" ht="15.75" x14ac:dyDescent="0.25">
      <c r="A108" s="25"/>
      <c r="B108" s="37"/>
      <c r="C108" s="26"/>
      <c r="D108" s="38">
        <f t="shared" si="8"/>
        <v>0</v>
      </c>
      <c r="E108" s="26"/>
      <c r="F108" s="46"/>
      <c r="G108" s="57"/>
      <c r="H108" s="57"/>
      <c r="I108" s="48"/>
    </row>
    <row r="109" spans="1:9" ht="19.5" thickBot="1" x14ac:dyDescent="0.3">
      <c r="A109" s="60" t="s">
        <v>27</v>
      </c>
      <c r="B109" s="61"/>
      <c r="C109" s="61"/>
      <c r="D109" s="27">
        <f>SUM(D102:D108)</f>
        <v>0</v>
      </c>
      <c r="E109" s="27" t="e">
        <f>(D102*E102+D103*E103+D104*E104+D105*E105+D106*E106+D107*E107+D108*E108)/D109</f>
        <v>#DIV/0!</v>
      </c>
      <c r="F109" s="47"/>
      <c r="G109" s="58"/>
      <c r="H109" s="58"/>
      <c r="I109" s="49"/>
    </row>
    <row r="110" spans="1:9" ht="15.75" thickBot="1" x14ac:dyDescent="0.3"/>
    <row r="111" spans="1:9" ht="26.25" x14ac:dyDescent="0.4">
      <c r="A111" s="53" t="s">
        <v>25</v>
      </c>
      <c r="B111" s="54"/>
      <c r="C111" s="54"/>
      <c r="D111" s="54"/>
      <c r="E111" s="54"/>
      <c r="F111" s="53" t="s">
        <v>17</v>
      </c>
      <c r="G111" s="54"/>
      <c r="H111" s="54"/>
      <c r="I111" s="55"/>
    </row>
    <row r="112" spans="1:9" ht="47.25" x14ac:dyDescent="0.25">
      <c r="A112" s="23" t="s">
        <v>18</v>
      </c>
      <c r="B112" s="34" t="s">
        <v>26</v>
      </c>
      <c r="C112" s="34" t="s">
        <v>20</v>
      </c>
      <c r="D112" s="34" t="s">
        <v>36</v>
      </c>
      <c r="E112" s="34" t="s">
        <v>23</v>
      </c>
      <c r="F112" s="23" t="s">
        <v>18</v>
      </c>
      <c r="G112" s="59" t="s">
        <v>19</v>
      </c>
      <c r="H112" s="59"/>
      <c r="I112" s="36" t="s">
        <v>20</v>
      </c>
    </row>
    <row r="113" spans="1:9" ht="15.75" x14ac:dyDescent="0.25">
      <c r="A113" s="25"/>
      <c r="B113" s="37"/>
      <c r="C113" s="26"/>
      <c r="D113" s="38">
        <f>C113*1.2</f>
        <v>0</v>
      </c>
      <c r="E113" s="26"/>
      <c r="F113" s="46"/>
      <c r="G113" s="57"/>
      <c r="H113" s="57"/>
      <c r="I113" s="48"/>
    </row>
    <row r="114" spans="1:9" ht="15.75" x14ac:dyDescent="0.25">
      <c r="A114" s="25"/>
      <c r="B114" s="37"/>
      <c r="C114" s="26"/>
      <c r="D114" s="38">
        <f t="shared" ref="D114:D119" si="9">C114*1.2</f>
        <v>0</v>
      </c>
      <c r="E114" s="26"/>
      <c r="F114" s="46"/>
      <c r="G114" s="57"/>
      <c r="H114" s="57"/>
      <c r="I114" s="48"/>
    </row>
    <row r="115" spans="1:9" ht="15.75" x14ac:dyDescent="0.25">
      <c r="A115" s="25"/>
      <c r="B115" s="37"/>
      <c r="C115" s="26"/>
      <c r="D115" s="38">
        <f t="shared" si="9"/>
        <v>0</v>
      </c>
      <c r="E115" s="26"/>
      <c r="F115" s="46"/>
      <c r="G115" s="57"/>
      <c r="H115" s="57"/>
      <c r="I115" s="48"/>
    </row>
    <row r="116" spans="1:9" ht="15.75" x14ac:dyDescent="0.25">
      <c r="A116" s="25"/>
      <c r="B116" s="37"/>
      <c r="C116" s="26"/>
      <c r="D116" s="38">
        <f t="shared" si="9"/>
        <v>0</v>
      </c>
      <c r="E116" s="26"/>
      <c r="F116" s="46"/>
      <c r="G116" s="57"/>
      <c r="H116" s="57"/>
      <c r="I116" s="48"/>
    </row>
    <row r="117" spans="1:9" ht="15.75" x14ac:dyDescent="0.25">
      <c r="A117" s="25"/>
      <c r="B117" s="37"/>
      <c r="C117" s="26"/>
      <c r="D117" s="38">
        <f t="shared" si="9"/>
        <v>0</v>
      </c>
      <c r="E117" s="26"/>
      <c r="F117" s="46"/>
      <c r="G117" s="57"/>
      <c r="H117" s="57"/>
      <c r="I117" s="48"/>
    </row>
    <row r="118" spans="1:9" ht="15.75" x14ac:dyDescent="0.25">
      <c r="A118" s="25"/>
      <c r="B118" s="37"/>
      <c r="C118" s="26"/>
      <c r="D118" s="38">
        <f t="shared" si="9"/>
        <v>0</v>
      </c>
      <c r="E118" s="26"/>
      <c r="F118" s="46"/>
      <c r="G118" s="57"/>
      <c r="H118" s="57"/>
      <c r="I118" s="48"/>
    </row>
    <row r="119" spans="1:9" ht="15.75" x14ac:dyDescent="0.25">
      <c r="A119" s="25"/>
      <c r="B119" s="37"/>
      <c r="C119" s="26"/>
      <c r="D119" s="38">
        <f t="shared" si="9"/>
        <v>0</v>
      </c>
      <c r="E119" s="26"/>
      <c r="F119" s="46"/>
      <c r="G119" s="57"/>
      <c r="H119" s="57"/>
      <c r="I119" s="48"/>
    </row>
    <row r="120" spans="1:9" ht="19.5" thickBot="1" x14ac:dyDescent="0.3">
      <c r="A120" s="60" t="s">
        <v>27</v>
      </c>
      <c r="B120" s="61"/>
      <c r="C120" s="61"/>
      <c r="D120" s="27">
        <f>SUM(D113:D119)</f>
        <v>0</v>
      </c>
      <c r="E120" s="27" t="e">
        <f>(D113*E113+D114*E114+D115*E115+D116*E116+D117*E117+D118*E118+D119*E119)/D120</f>
        <v>#DIV/0!</v>
      </c>
      <c r="F120" s="47"/>
      <c r="G120" s="58"/>
      <c r="H120" s="58"/>
      <c r="I120" s="49"/>
    </row>
    <row r="121" spans="1:9" ht="15.75" thickBot="1" x14ac:dyDescent="0.3"/>
    <row r="122" spans="1:9" ht="26.25" x14ac:dyDescent="0.4">
      <c r="A122" s="53" t="s">
        <v>25</v>
      </c>
      <c r="B122" s="54"/>
      <c r="C122" s="54"/>
      <c r="D122" s="54"/>
      <c r="E122" s="54"/>
      <c r="F122" s="53" t="s">
        <v>17</v>
      </c>
      <c r="G122" s="54"/>
      <c r="H122" s="54"/>
      <c r="I122" s="55"/>
    </row>
    <row r="123" spans="1:9" ht="47.25" x14ac:dyDescent="0.25">
      <c r="A123" s="23" t="s">
        <v>18</v>
      </c>
      <c r="B123" s="34" t="s">
        <v>26</v>
      </c>
      <c r="C123" s="34" t="s">
        <v>20</v>
      </c>
      <c r="D123" s="34" t="s">
        <v>36</v>
      </c>
      <c r="E123" s="34" t="s">
        <v>23</v>
      </c>
      <c r="F123" s="23" t="s">
        <v>18</v>
      </c>
      <c r="G123" s="59" t="s">
        <v>19</v>
      </c>
      <c r="H123" s="59"/>
      <c r="I123" s="36" t="s">
        <v>20</v>
      </c>
    </row>
    <row r="124" spans="1:9" ht="15.75" x14ac:dyDescent="0.25">
      <c r="A124" s="25"/>
      <c r="B124" s="37"/>
      <c r="C124" s="26"/>
      <c r="D124" s="38">
        <f>C124*1.2</f>
        <v>0</v>
      </c>
      <c r="E124" s="26"/>
      <c r="F124" s="46"/>
      <c r="G124" s="57"/>
      <c r="H124" s="57"/>
      <c r="I124" s="48"/>
    </row>
    <row r="125" spans="1:9" ht="15.75" x14ac:dyDescent="0.25">
      <c r="A125" s="25"/>
      <c r="B125" s="37"/>
      <c r="C125" s="26"/>
      <c r="D125" s="38">
        <f t="shared" ref="D125:D130" si="10">C125*1.2</f>
        <v>0</v>
      </c>
      <c r="E125" s="26"/>
      <c r="F125" s="46"/>
      <c r="G125" s="57"/>
      <c r="H125" s="57"/>
      <c r="I125" s="48"/>
    </row>
    <row r="126" spans="1:9" ht="15.75" x14ac:dyDescent="0.25">
      <c r="A126" s="25"/>
      <c r="B126" s="37"/>
      <c r="C126" s="26"/>
      <c r="D126" s="38">
        <f t="shared" si="10"/>
        <v>0</v>
      </c>
      <c r="E126" s="26"/>
      <c r="F126" s="46"/>
      <c r="G126" s="57"/>
      <c r="H126" s="57"/>
      <c r="I126" s="48"/>
    </row>
    <row r="127" spans="1:9" ht="15.75" x14ac:dyDescent="0.25">
      <c r="A127" s="25"/>
      <c r="B127" s="37"/>
      <c r="C127" s="26"/>
      <c r="D127" s="38">
        <f t="shared" si="10"/>
        <v>0</v>
      </c>
      <c r="E127" s="26"/>
      <c r="F127" s="46"/>
      <c r="G127" s="57"/>
      <c r="H127" s="57"/>
      <c r="I127" s="48"/>
    </row>
    <row r="128" spans="1:9" ht="15.75" x14ac:dyDescent="0.25">
      <c r="A128" s="25"/>
      <c r="B128" s="37"/>
      <c r="C128" s="26"/>
      <c r="D128" s="38">
        <f t="shared" si="10"/>
        <v>0</v>
      </c>
      <c r="E128" s="26"/>
      <c r="F128" s="46"/>
      <c r="G128" s="57"/>
      <c r="H128" s="57"/>
      <c r="I128" s="48"/>
    </row>
    <row r="129" spans="1:9" ht="15.75" x14ac:dyDescent="0.25">
      <c r="A129" s="25"/>
      <c r="B129" s="37"/>
      <c r="C129" s="26"/>
      <c r="D129" s="38">
        <f t="shared" si="10"/>
        <v>0</v>
      </c>
      <c r="E129" s="26"/>
      <c r="F129" s="46"/>
      <c r="G129" s="57"/>
      <c r="H129" s="57"/>
      <c r="I129" s="48"/>
    </row>
    <row r="130" spans="1:9" ht="15.75" x14ac:dyDescent="0.25">
      <c r="A130" s="25"/>
      <c r="B130" s="37"/>
      <c r="C130" s="26"/>
      <c r="D130" s="38">
        <f t="shared" si="10"/>
        <v>0</v>
      </c>
      <c r="E130" s="26"/>
      <c r="F130" s="46"/>
      <c r="G130" s="57"/>
      <c r="H130" s="57"/>
      <c r="I130" s="48"/>
    </row>
    <row r="131" spans="1:9" ht="19.5" thickBot="1" x14ac:dyDescent="0.3">
      <c r="A131" s="60" t="s">
        <v>27</v>
      </c>
      <c r="B131" s="61"/>
      <c r="C131" s="61"/>
      <c r="D131" s="27">
        <f>SUM(D124:D130)</f>
        <v>0</v>
      </c>
      <c r="E131" s="27" t="e">
        <f>(D124*E124+D125*E125+D126*E126+D127*E127+D128*E128+D129*E129+D130*E130)/D131</f>
        <v>#DIV/0!</v>
      </c>
      <c r="F131" s="47"/>
      <c r="G131" s="58"/>
      <c r="H131" s="58"/>
      <c r="I131" s="49"/>
    </row>
    <row r="132" spans="1:9" ht="15.75" thickBot="1" x14ac:dyDescent="0.3"/>
    <row r="133" spans="1:9" ht="26.25" x14ac:dyDescent="0.4">
      <c r="A133" s="53" t="s">
        <v>25</v>
      </c>
      <c r="B133" s="54"/>
      <c r="C133" s="54"/>
      <c r="D133" s="54"/>
      <c r="E133" s="54"/>
      <c r="F133" s="53" t="s">
        <v>17</v>
      </c>
      <c r="G133" s="54"/>
      <c r="H133" s="54"/>
      <c r="I133" s="55"/>
    </row>
    <row r="134" spans="1:9" ht="47.25" x14ac:dyDescent="0.25">
      <c r="A134" s="23" t="s">
        <v>18</v>
      </c>
      <c r="B134" s="34" t="s">
        <v>26</v>
      </c>
      <c r="C134" s="34" t="s">
        <v>20</v>
      </c>
      <c r="D134" s="34" t="s">
        <v>36</v>
      </c>
      <c r="E134" s="34" t="s">
        <v>23</v>
      </c>
      <c r="F134" s="23" t="s">
        <v>18</v>
      </c>
      <c r="G134" s="59" t="s">
        <v>19</v>
      </c>
      <c r="H134" s="59"/>
      <c r="I134" s="36" t="s">
        <v>20</v>
      </c>
    </row>
    <row r="135" spans="1:9" ht="15.75" x14ac:dyDescent="0.25">
      <c r="A135" s="25"/>
      <c r="B135" s="37"/>
      <c r="C135" s="26"/>
      <c r="D135" s="38">
        <f>C135*1.2</f>
        <v>0</v>
      </c>
      <c r="E135" s="26"/>
      <c r="F135" s="46"/>
      <c r="G135" s="57"/>
      <c r="H135" s="57"/>
      <c r="I135" s="48"/>
    </row>
    <row r="136" spans="1:9" ht="15.75" x14ac:dyDescent="0.25">
      <c r="A136" s="25"/>
      <c r="B136" s="37"/>
      <c r="C136" s="26"/>
      <c r="D136" s="38">
        <f t="shared" ref="D136:D141" si="11">C136*1.2</f>
        <v>0</v>
      </c>
      <c r="E136" s="26"/>
      <c r="F136" s="46"/>
      <c r="G136" s="57"/>
      <c r="H136" s="57"/>
      <c r="I136" s="48"/>
    </row>
    <row r="137" spans="1:9" ht="15.75" x14ac:dyDescent="0.25">
      <c r="A137" s="25"/>
      <c r="B137" s="37"/>
      <c r="C137" s="26"/>
      <c r="D137" s="38">
        <f t="shared" si="11"/>
        <v>0</v>
      </c>
      <c r="E137" s="26"/>
      <c r="F137" s="46"/>
      <c r="G137" s="57"/>
      <c r="H137" s="57"/>
      <c r="I137" s="48"/>
    </row>
    <row r="138" spans="1:9" ht="15.75" x14ac:dyDescent="0.25">
      <c r="A138" s="25"/>
      <c r="B138" s="37"/>
      <c r="C138" s="26"/>
      <c r="D138" s="38">
        <f t="shared" si="11"/>
        <v>0</v>
      </c>
      <c r="E138" s="26"/>
      <c r="F138" s="46"/>
      <c r="G138" s="57"/>
      <c r="H138" s="57"/>
      <c r="I138" s="48"/>
    </row>
    <row r="139" spans="1:9" ht="15.75" x14ac:dyDescent="0.25">
      <c r="A139" s="25"/>
      <c r="B139" s="37"/>
      <c r="C139" s="26"/>
      <c r="D139" s="38">
        <f t="shared" si="11"/>
        <v>0</v>
      </c>
      <c r="E139" s="26"/>
      <c r="F139" s="46"/>
      <c r="G139" s="57"/>
      <c r="H139" s="57"/>
      <c r="I139" s="48"/>
    </row>
    <row r="140" spans="1:9" ht="15.75" x14ac:dyDescent="0.25">
      <c r="A140" s="25"/>
      <c r="B140" s="37"/>
      <c r="C140" s="26"/>
      <c r="D140" s="38">
        <f t="shared" si="11"/>
        <v>0</v>
      </c>
      <c r="E140" s="26"/>
      <c r="F140" s="46"/>
      <c r="G140" s="57"/>
      <c r="H140" s="57"/>
      <c r="I140" s="48"/>
    </row>
    <row r="141" spans="1:9" ht="15.75" x14ac:dyDescent="0.25">
      <c r="A141" s="25"/>
      <c r="B141" s="37"/>
      <c r="C141" s="26"/>
      <c r="D141" s="38">
        <f t="shared" si="11"/>
        <v>0</v>
      </c>
      <c r="E141" s="26"/>
      <c r="F141" s="46"/>
      <c r="G141" s="57"/>
      <c r="H141" s="57"/>
      <c r="I141" s="48"/>
    </row>
    <row r="142" spans="1:9" ht="19.5" thickBot="1" x14ac:dyDescent="0.3">
      <c r="A142" s="60" t="s">
        <v>27</v>
      </c>
      <c r="B142" s="61"/>
      <c r="C142" s="61"/>
      <c r="D142" s="27">
        <f>SUM(D135:D141)</f>
        <v>0</v>
      </c>
      <c r="E142" s="27" t="e">
        <f>(D135*E135+D136*E136+D137*E137+D138*E138+D139*E139+D140*E140+D141*E141)/D142</f>
        <v>#DIV/0!</v>
      </c>
      <c r="F142" s="47"/>
      <c r="G142" s="58"/>
      <c r="H142" s="58"/>
      <c r="I142" s="49"/>
    </row>
    <row r="143" spans="1:9" ht="15.75" thickBot="1" x14ac:dyDescent="0.3"/>
    <row r="144" spans="1:9" ht="26.25" x14ac:dyDescent="0.4">
      <c r="A144" s="53" t="s">
        <v>25</v>
      </c>
      <c r="B144" s="54"/>
      <c r="C144" s="54"/>
      <c r="D144" s="54"/>
      <c r="E144" s="54"/>
      <c r="F144" s="53" t="s">
        <v>17</v>
      </c>
      <c r="G144" s="54"/>
      <c r="H144" s="54"/>
      <c r="I144" s="55"/>
    </row>
    <row r="145" spans="1:9" ht="47.25" x14ac:dyDescent="0.25">
      <c r="A145" s="23" t="s">
        <v>18</v>
      </c>
      <c r="B145" s="34" t="s">
        <v>26</v>
      </c>
      <c r="C145" s="34" t="s">
        <v>20</v>
      </c>
      <c r="D145" s="34" t="s">
        <v>36</v>
      </c>
      <c r="E145" s="34" t="s">
        <v>23</v>
      </c>
      <c r="F145" s="23" t="s">
        <v>18</v>
      </c>
      <c r="G145" s="59" t="s">
        <v>19</v>
      </c>
      <c r="H145" s="59"/>
      <c r="I145" s="36" t="s">
        <v>20</v>
      </c>
    </row>
    <row r="146" spans="1:9" ht="15.75" x14ac:dyDescent="0.25">
      <c r="A146" s="25"/>
      <c r="B146" s="37"/>
      <c r="C146" s="26"/>
      <c r="D146" s="38">
        <f>C146*1.2</f>
        <v>0</v>
      </c>
      <c r="E146" s="26"/>
      <c r="F146" s="46"/>
      <c r="G146" s="57"/>
      <c r="H146" s="57"/>
      <c r="I146" s="48"/>
    </row>
    <row r="147" spans="1:9" ht="15.75" x14ac:dyDescent="0.25">
      <c r="A147" s="25"/>
      <c r="B147" s="37"/>
      <c r="C147" s="26"/>
      <c r="D147" s="38">
        <f t="shared" ref="D147:D152" si="12">C147*1.2</f>
        <v>0</v>
      </c>
      <c r="E147" s="26"/>
      <c r="F147" s="46"/>
      <c r="G147" s="57"/>
      <c r="H147" s="57"/>
      <c r="I147" s="48"/>
    </row>
    <row r="148" spans="1:9" ht="15.75" x14ac:dyDescent="0.25">
      <c r="A148" s="25"/>
      <c r="B148" s="37"/>
      <c r="C148" s="26"/>
      <c r="D148" s="38">
        <f t="shared" si="12"/>
        <v>0</v>
      </c>
      <c r="E148" s="26"/>
      <c r="F148" s="46"/>
      <c r="G148" s="57"/>
      <c r="H148" s="57"/>
      <c r="I148" s="48"/>
    </row>
    <row r="149" spans="1:9" ht="15.75" x14ac:dyDescent="0.25">
      <c r="A149" s="25"/>
      <c r="B149" s="37"/>
      <c r="C149" s="26"/>
      <c r="D149" s="38">
        <f t="shared" si="12"/>
        <v>0</v>
      </c>
      <c r="E149" s="26"/>
      <c r="F149" s="46"/>
      <c r="G149" s="57"/>
      <c r="H149" s="57"/>
      <c r="I149" s="48"/>
    </row>
    <row r="150" spans="1:9" ht="15.75" x14ac:dyDescent="0.25">
      <c r="A150" s="25"/>
      <c r="B150" s="37"/>
      <c r="C150" s="26"/>
      <c r="D150" s="38">
        <f t="shared" si="12"/>
        <v>0</v>
      </c>
      <c r="E150" s="26"/>
      <c r="F150" s="46"/>
      <c r="G150" s="57"/>
      <c r="H150" s="57"/>
      <c r="I150" s="48"/>
    </row>
    <row r="151" spans="1:9" ht="15.75" x14ac:dyDescent="0.25">
      <c r="A151" s="25"/>
      <c r="B151" s="37"/>
      <c r="C151" s="26"/>
      <c r="D151" s="38">
        <f t="shared" si="12"/>
        <v>0</v>
      </c>
      <c r="E151" s="26"/>
      <c r="F151" s="46"/>
      <c r="G151" s="57"/>
      <c r="H151" s="57"/>
      <c r="I151" s="48"/>
    </row>
    <row r="152" spans="1:9" ht="15.75" x14ac:dyDescent="0.25">
      <c r="A152" s="25"/>
      <c r="B152" s="37"/>
      <c r="C152" s="26"/>
      <c r="D152" s="38">
        <f t="shared" si="12"/>
        <v>0</v>
      </c>
      <c r="E152" s="26"/>
      <c r="F152" s="46"/>
      <c r="G152" s="57"/>
      <c r="H152" s="57"/>
      <c r="I152" s="48"/>
    </row>
    <row r="153" spans="1:9" ht="19.5" thickBot="1" x14ac:dyDescent="0.3">
      <c r="A153" s="60" t="s">
        <v>27</v>
      </c>
      <c r="B153" s="61"/>
      <c r="C153" s="61"/>
      <c r="D153" s="27">
        <f>SUM(D146:D152)</f>
        <v>0</v>
      </c>
      <c r="E153" s="27" t="e">
        <f>(D146*E146+D147*E147+D148*E148+D149*E149+D150*E150+D151*E151+D152*E152)/D153</f>
        <v>#DIV/0!</v>
      </c>
      <c r="F153" s="47"/>
      <c r="G153" s="58"/>
      <c r="H153" s="58"/>
      <c r="I153" s="49"/>
    </row>
    <row r="154" spans="1:9" ht="15.75" thickBot="1" x14ac:dyDescent="0.3"/>
    <row r="155" spans="1:9" ht="26.25" x14ac:dyDescent="0.4">
      <c r="A155" s="53" t="s">
        <v>25</v>
      </c>
      <c r="B155" s="54"/>
      <c r="C155" s="54"/>
      <c r="D155" s="54"/>
      <c r="E155" s="54"/>
      <c r="F155" s="53" t="s">
        <v>17</v>
      </c>
      <c r="G155" s="54"/>
      <c r="H155" s="54"/>
      <c r="I155" s="55"/>
    </row>
    <row r="156" spans="1:9" ht="47.25" x14ac:dyDescent="0.25">
      <c r="A156" s="23" t="s">
        <v>18</v>
      </c>
      <c r="B156" s="34" t="s">
        <v>26</v>
      </c>
      <c r="C156" s="34" t="s">
        <v>20</v>
      </c>
      <c r="D156" s="34" t="s">
        <v>36</v>
      </c>
      <c r="E156" s="34" t="s">
        <v>23</v>
      </c>
      <c r="F156" s="23" t="s">
        <v>18</v>
      </c>
      <c r="G156" s="59" t="s">
        <v>19</v>
      </c>
      <c r="H156" s="59"/>
      <c r="I156" s="36" t="s">
        <v>20</v>
      </c>
    </row>
    <row r="157" spans="1:9" ht="15.75" x14ac:dyDescent="0.25">
      <c r="A157" s="25"/>
      <c r="B157" s="37"/>
      <c r="C157" s="26"/>
      <c r="D157" s="38">
        <f>C157*1.2</f>
        <v>0</v>
      </c>
      <c r="E157" s="26"/>
      <c r="F157" s="46"/>
      <c r="G157" s="57"/>
      <c r="H157" s="57"/>
      <c r="I157" s="48"/>
    </row>
    <row r="158" spans="1:9" ht="15.75" x14ac:dyDescent="0.25">
      <c r="A158" s="25"/>
      <c r="B158" s="37"/>
      <c r="C158" s="26"/>
      <c r="D158" s="38">
        <f t="shared" ref="D158:D163" si="13">C158*1.2</f>
        <v>0</v>
      </c>
      <c r="E158" s="26"/>
      <c r="F158" s="46"/>
      <c r="G158" s="57"/>
      <c r="H158" s="57"/>
      <c r="I158" s="48"/>
    </row>
    <row r="159" spans="1:9" ht="15.75" x14ac:dyDescent="0.25">
      <c r="A159" s="25"/>
      <c r="B159" s="37"/>
      <c r="C159" s="26"/>
      <c r="D159" s="38">
        <f t="shared" si="13"/>
        <v>0</v>
      </c>
      <c r="E159" s="26"/>
      <c r="F159" s="46"/>
      <c r="G159" s="57"/>
      <c r="H159" s="57"/>
      <c r="I159" s="48"/>
    </row>
    <row r="160" spans="1:9" ht="15.75" x14ac:dyDescent="0.25">
      <c r="A160" s="25"/>
      <c r="B160" s="37"/>
      <c r="C160" s="26"/>
      <c r="D160" s="38">
        <f t="shared" si="13"/>
        <v>0</v>
      </c>
      <c r="E160" s="26"/>
      <c r="F160" s="46"/>
      <c r="G160" s="57"/>
      <c r="H160" s="57"/>
      <c r="I160" s="48"/>
    </row>
    <row r="161" spans="1:9" ht="15.75" x14ac:dyDescent="0.25">
      <c r="A161" s="25"/>
      <c r="B161" s="37"/>
      <c r="C161" s="26"/>
      <c r="D161" s="38">
        <f t="shared" si="13"/>
        <v>0</v>
      </c>
      <c r="E161" s="26"/>
      <c r="F161" s="46"/>
      <c r="G161" s="57"/>
      <c r="H161" s="57"/>
      <c r="I161" s="48"/>
    </row>
    <row r="162" spans="1:9" ht="15.75" x14ac:dyDescent="0.25">
      <c r="A162" s="25"/>
      <c r="B162" s="37"/>
      <c r="C162" s="26"/>
      <c r="D162" s="38">
        <f t="shared" si="13"/>
        <v>0</v>
      </c>
      <c r="E162" s="26"/>
      <c r="F162" s="46"/>
      <c r="G162" s="57"/>
      <c r="H162" s="57"/>
      <c r="I162" s="48"/>
    </row>
    <row r="163" spans="1:9" ht="15.75" x14ac:dyDescent="0.25">
      <c r="A163" s="25"/>
      <c r="B163" s="37"/>
      <c r="C163" s="26"/>
      <c r="D163" s="38">
        <f t="shared" si="13"/>
        <v>0</v>
      </c>
      <c r="E163" s="26"/>
      <c r="F163" s="46"/>
      <c r="G163" s="57"/>
      <c r="H163" s="57"/>
      <c r="I163" s="48"/>
    </row>
    <row r="164" spans="1:9" ht="19.5" thickBot="1" x14ac:dyDescent="0.3">
      <c r="A164" s="60" t="s">
        <v>27</v>
      </c>
      <c r="B164" s="61"/>
      <c r="C164" s="61"/>
      <c r="D164" s="27">
        <f>SUM(D157:D163)</f>
        <v>0</v>
      </c>
      <c r="E164" s="27" t="e">
        <f>(D157*E157+D158*E158+D159*E159+D160*E160+D161*E161+D162*E162+D163*E163)/D164</f>
        <v>#DIV/0!</v>
      </c>
      <c r="F164" s="47"/>
      <c r="G164" s="58"/>
      <c r="H164" s="58"/>
      <c r="I164" s="49"/>
    </row>
    <row r="165" spans="1:9" ht="15.75" thickBot="1" x14ac:dyDescent="0.3"/>
    <row r="166" spans="1:9" ht="26.25" x14ac:dyDescent="0.4">
      <c r="A166" s="53" t="s">
        <v>25</v>
      </c>
      <c r="B166" s="54"/>
      <c r="C166" s="54"/>
      <c r="D166" s="54"/>
      <c r="E166" s="54"/>
      <c r="F166" s="53" t="s">
        <v>17</v>
      </c>
      <c r="G166" s="54"/>
      <c r="H166" s="54"/>
      <c r="I166" s="55"/>
    </row>
    <row r="167" spans="1:9" ht="47.25" x14ac:dyDescent="0.25">
      <c r="A167" s="23" t="s">
        <v>18</v>
      </c>
      <c r="B167" s="34" t="s">
        <v>26</v>
      </c>
      <c r="C167" s="34" t="s">
        <v>20</v>
      </c>
      <c r="D167" s="34" t="s">
        <v>36</v>
      </c>
      <c r="E167" s="34" t="s">
        <v>23</v>
      </c>
      <c r="F167" s="23" t="s">
        <v>18</v>
      </c>
      <c r="G167" s="59" t="s">
        <v>19</v>
      </c>
      <c r="H167" s="59"/>
      <c r="I167" s="36" t="s">
        <v>20</v>
      </c>
    </row>
    <row r="168" spans="1:9" ht="15.75" x14ac:dyDescent="0.25">
      <c r="A168" s="25"/>
      <c r="B168" s="37"/>
      <c r="C168" s="26"/>
      <c r="D168" s="38">
        <f>C168*1.2</f>
        <v>0</v>
      </c>
      <c r="E168" s="26"/>
      <c r="F168" s="46"/>
      <c r="G168" s="57"/>
      <c r="H168" s="57"/>
      <c r="I168" s="48"/>
    </row>
    <row r="169" spans="1:9" ht="15.75" x14ac:dyDescent="0.25">
      <c r="A169" s="25"/>
      <c r="B169" s="37"/>
      <c r="C169" s="26"/>
      <c r="D169" s="38">
        <f t="shared" ref="D169:D174" si="14">C169*1.2</f>
        <v>0</v>
      </c>
      <c r="E169" s="26"/>
      <c r="F169" s="46"/>
      <c r="G169" s="57"/>
      <c r="H169" s="57"/>
      <c r="I169" s="48"/>
    </row>
    <row r="170" spans="1:9" ht="15.75" x14ac:dyDescent="0.25">
      <c r="A170" s="25"/>
      <c r="B170" s="37"/>
      <c r="C170" s="26"/>
      <c r="D170" s="38">
        <f t="shared" si="14"/>
        <v>0</v>
      </c>
      <c r="E170" s="26"/>
      <c r="F170" s="46"/>
      <c r="G170" s="57"/>
      <c r="H170" s="57"/>
      <c r="I170" s="48"/>
    </row>
    <row r="171" spans="1:9" ht="15.75" x14ac:dyDescent="0.25">
      <c r="A171" s="25"/>
      <c r="B171" s="37"/>
      <c r="C171" s="26"/>
      <c r="D171" s="38">
        <f t="shared" si="14"/>
        <v>0</v>
      </c>
      <c r="E171" s="26"/>
      <c r="F171" s="46"/>
      <c r="G171" s="57"/>
      <c r="H171" s="57"/>
      <c r="I171" s="48"/>
    </row>
    <row r="172" spans="1:9" ht="15.75" x14ac:dyDescent="0.25">
      <c r="A172" s="25"/>
      <c r="B172" s="37"/>
      <c r="C172" s="26"/>
      <c r="D172" s="38">
        <f t="shared" si="14"/>
        <v>0</v>
      </c>
      <c r="E172" s="26"/>
      <c r="F172" s="46"/>
      <c r="G172" s="57"/>
      <c r="H172" s="57"/>
      <c r="I172" s="48"/>
    </row>
    <row r="173" spans="1:9" ht="15.75" x14ac:dyDescent="0.25">
      <c r="A173" s="25"/>
      <c r="B173" s="37"/>
      <c r="C173" s="26"/>
      <c r="D173" s="38">
        <f t="shared" si="14"/>
        <v>0</v>
      </c>
      <c r="E173" s="26"/>
      <c r="F173" s="46"/>
      <c r="G173" s="57"/>
      <c r="H173" s="57"/>
      <c r="I173" s="48"/>
    </row>
    <row r="174" spans="1:9" ht="15.75" x14ac:dyDescent="0.25">
      <c r="A174" s="25"/>
      <c r="B174" s="37"/>
      <c r="C174" s="26"/>
      <c r="D174" s="38">
        <f t="shared" si="14"/>
        <v>0</v>
      </c>
      <c r="E174" s="26"/>
      <c r="F174" s="46"/>
      <c r="G174" s="57"/>
      <c r="H174" s="57"/>
      <c r="I174" s="48"/>
    </row>
    <row r="175" spans="1:9" ht="19.5" thickBot="1" x14ac:dyDescent="0.3">
      <c r="A175" s="60" t="s">
        <v>27</v>
      </c>
      <c r="B175" s="61"/>
      <c r="C175" s="61"/>
      <c r="D175" s="27">
        <f>SUM(D168:D174)</f>
        <v>0</v>
      </c>
      <c r="E175" s="27" t="e">
        <f>(D168*E168+D169*E169+D170*E170+D171*E171+D172*E172+D173*E173+D174*E174)/D175</f>
        <v>#DIV/0!</v>
      </c>
      <c r="F175" s="47"/>
      <c r="G175" s="58"/>
      <c r="H175" s="58"/>
      <c r="I175" s="49"/>
    </row>
    <row r="176" spans="1:9" ht="15.75" thickBot="1" x14ac:dyDescent="0.3"/>
    <row r="177" spans="1:9" ht="26.25" x14ac:dyDescent="0.4">
      <c r="A177" s="53" t="s">
        <v>25</v>
      </c>
      <c r="B177" s="54"/>
      <c r="C177" s="54"/>
      <c r="D177" s="54"/>
      <c r="E177" s="54"/>
      <c r="F177" s="53" t="s">
        <v>17</v>
      </c>
      <c r="G177" s="54"/>
      <c r="H177" s="54"/>
      <c r="I177" s="55"/>
    </row>
    <row r="178" spans="1:9" ht="47.25" x14ac:dyDescent="0.25">
      <c r="A178" s="23" t="s">
        <v>18</v>
      </c>
      <c r="B178" s="34" t="s">
        <v>26</v>
      </c>
      <c r="C178" s="34" t="s">
        <v>20</v>
      </c>
      <c r="D178" s="34" t="s">
        <v>36</v>
      </c>
      <c r="E178" s="34" t="s">
        <v>23</v>
      </c>
      <c r="F178" s="23" t="s">
        <v>18</v>
      </c>
      <c r="G178" s="59" t="s">
        <v>19</v>
      </c>
      <c r="H178" s="59"/>
      <c r="I178" s="36" t="s">
        <v>20</v>
      </c>
    </row>
    <row r="179" spans="1:9" ht="15.75" x14ac:dyDescent="0.25">
      <c r="A179" s="25"/>
      <c r="B179" s="37"/>
      <c r="C179" s="26"/>
      <c r="D179" s="38">
        <f>C179*1.2</f>
        <v>0</v>
      </c>
      <c r="E179" s="26"/>
      <c r="F179" s="46"/>
      <c r="G179" s="57"/>
      <c r="H179" s="57"/>
      <c r="I179" s="48"/>
    </row>
    <row r="180" spans="1:9" ht="15.75" x14ac:dyDescent="0.25">
      <c r="A180" s="25"/>
      <c r="B180" s="37"/>
      <c r="C180" s="26"/>
      <c r="D180" s="38">
        <f t="shared" ref="D180:D185" si="15">C180*1.2</f>
        <v>0</v>
      </c>
      <c r="E180" s="26"/>
      <c r="F180" s="46"/>
      <c r="G180" s="57"/>
      <c r="H180" s="57"/>
      <c r="I180" s="48"/>
    </row>
    <row r="181" spans="1:9" ht="15.75" x14ac:dyDescent="0.25">
      <c r="A181" s="25"/>
      <c r="B181" s="37"/>
      <c r="C181" s="26"/>
      <c r="D181" s="38">
        <f t="shared" si="15"/>
        <v>0</v>
      </c>
      <c r="E181" s="26"/>
      <c r="F181" s="46"/>
      <c r="G181" s="57"/>
      <c r="H181" s="57"/>
      <c r="I181" s="48"/>
    </row>
    <row r="182" spans="1:9" ht="15.75" x14ac:dyDescent="0.25">
      <c r="A182" s="25"/>
      <c r="B182" s="37"/>
      <c r="C182" s="26"/>
      <c r="D182" s="38">
        <f t="shared" si="15"/>
        <v>0</v>
      </c>
      <c r="E182" s="26"/>
      <c r="F182" s="46"/>
      <c r="G182" s="57"/>
      <c r="H182" s="57"/>
      <c r="I182" s="48"/>
    </row>
    <row r="183" spans="1:9" ht="15.75" x14ac:dyDescent="0.25">
      <c r="A183" s="25"/>
      <c r="B183" s="37"/>
      <c r="C183" s="26"/>
      <c r="D183" s="38">
        <f t="shared" si="15"/>
        <v>0</v>
      </c>
      <c r="E183" s="26"/>
      <c r="F183" s="46"/>
      <c r="G183" s="57"/>
      <c r="H183" s="57"/>
      <c r="I183" s="48"/>
    </row>
    <row r="184" spans="1:9" ht="15.75" x14ac:dyDescent="0.25">
      <c r="A184" s="25"/>
      <c r="B184" s="37"/>
      <c r="C184" s="26"/>
      <c r="D184" s="38">
        <f t="shared" si="15"/>
        <v>0</v>
      </c>
      <c r="E184" s="26"/>
      <c r="F184" s="46"/>
      <c r="G184" s="57"/>
      <c r="H184" s="57"/>
      <c r="I184" s="48"/>
    </row>
    <row r="185" spans="1:9" ht="15.75" x14ac:dyDescent="0.25">
      <c r="A185" s="25"/>
      <c r="B185" s="37"/>
      <c r="C185" s="26"/>
      <c r="D185" s="38">
        <f t="shared" si="15"/>
        <v>0</v>
      </c>
      <c r="E185" s="26"/>
      <c r="F185" s="46"/>
      <c r="G185" s="57"/>
      <c r="H185" s="57"/>
      <c r="I185" s="48"/>
    </row>
    <row r="186" spans="1:9" ht="19.5" thickBot="1" x14ac:dyDescent="0.3">
      <c r="A186" s="60" t="s">
        <v>27</v>
      </c>
      <c r="B186" s="61"/>
      <c r="C186" s="61"/>
      <c r="D186" s="27">
        <f>SUM(D179:D185)</f>
        <v>0</v>
      </c>
      <c r="E186" s="27" t="e">
        <f>(D179*E179+D180*E180+D181*E181+D182*E182+D183*E183+D184*E184+D185*E185)/D186</f>
        <v>#DIV/0!</v>
      </c>
      <c r="F186" s="47"/>
      <c r="G186" s="58"/>
      <c r="H186" s="58"/>
      <c r="I186" s="49"/>
    </row>
    <row r="187" spans="1:9" ht="15.75" thickBot="1" x14ac:dyDescent="0.3"/>
    <row r="188" spans="1:9" ht="26.25" x14ac:dyDescent="0.4">
      <c r="A188" s="53" t="s">
        <v>25</v>
      </c>
      <c r="B188" s="54"/>
      <c r="C188" s="54"/>
      <c r="D188" s="54"/>
      <c r="E188" s="54"/>
      <c r="F188" s="53" t="s">
        <v>17</v>
      </c>
      <c r="G188" s="54"/>
      <c r="H188" s="54"/>
      <c r="I188" s="55"/>
    </row>
    <row r="189" spans="1:9" ht="47.25" x14ac:dyDescent="0.25">
      <c r="A189" s="23" t="s">
        <v>18</v>
      </c>
      <c r="B189" s="34" t="s">
        <v>26</v>
      </c>
      <c r="C189" s="34" t="s">
        <v>20</v>
      </c>
      <c r="D189" s="34" t="s">
        <v>36</v>
      </c>
      <c r="E189" s="34" t="s">
        <v>23</v>
      </c>
      <c r="F189" s="23" t="s">
        <v>18</v>
      </c>
      <c r="G189" s="59" t="s">
        <v>19</v>
      </c>
      <c r="H189" s="59"/>
      <c r="I189" s="36" t="s">
        <v>20</v>
      </c>
    </row>
    <row r="190" spans="1:9" ht="15.75" x14ac:dyDescent="0.25">
      <c r="A190" s="25"/>
      <c r="B190" s="37"/>
      <c r="C190" s="26"/>
      <c r="D190" s="38">
        <f>C190*1.2</f>
        <v>0</v>
      </c>
      <c r="E190" s="26"/>
      <c r="F190" s="46"/>
      <c r="G190" s="57"/>
      <c r="H190" s="57"/>
      <c r="I190" s="48"/>
    </row>
    <row r="191" spans="1:9" ht="15.75" x14ac:dyDescent="0.25">
      <c r="A191" s="25"/>
      <c r="B191" s="37"/>
      <c r="C191" s="26"/>
      <c r="D191" s="38">
        <f t="shared" ref="D191:D196" si="16">C191*1.2</f>
        <v>0</v>
      </c>
      <c r="E191" s="26"/>
      <c r="F191" s="46"/>
      <c r="G191" s="57"/>
      <c r="H191" s="57"/>
      <c r="I191" s="48"/>
    </row>
    <row r="192" spans="1:9" ht="15.75" x14ac:dyDescent="0.25">
      <c r="A192" s="25"/>
      <c r="B192" s="37"/>
      <c r="C192" s="26"/>
      <c r="D192" s="38">
        <f t="shared" si="16"/>
        <v>0</v>
      </c>
      <c r="E192" s="26"/>
      <c r="F192" s="46"/>
      <c r="G192" s="57"/>
      <c r="H192" s="57"/>
      <c r="I192" s="48"/>
    </row>
    <row r="193" spans="1:9" ht="15.75" x14ac:dyDescent="0.25">
      <c r="A193" s="25"/>
      <c r="B193" s="37"/>
      <c r="C193" s="26"/>
      <c r="D193" s="38">
        <f t="shared" si="16"/>
        <v>0</v>
      </c>
      <c r="E193" s="26"/>
      <c r="F193" s="46"/>
      <c r="G193" s="57"/>
      <c r="H193" s="57"/>
      <c r="I193" s="48"/>
    </row>
    <row r="194" spans="1:9" ht="15.75" x14ac:dyDescent="0.25">
      <c r="A194" s="25"/>
      <c r="B194" s="37"/>
      <c r="C194" s="26"/>
      <c r="D194" s="38">
        <f t="shared" si="16"/>
        <v>0</v>
      </c>
      <c r="E194" s="26"/>
      <c r="F194" s="46"/>
      <c r="G194" s="57"/>
      <c r="H194" s="57"/>
      <c r="I194" s="48"/>
    </row>
    <row r="195" spans="1:9" ht="15.75" x14ac:dyDescent="0.25">
      <c r="A195" s="25"/>
      <c r="B195" s="37"/>
      <c r="C195" s="26"/>
      <c r="D195" s="38">
        <f t="shared" si="16"/>
        <v>0</v>
      </c>
      <c r="E195" s="26"/>
      <c r="F195" s="46"/>
      <c r="G195" s="57"/>
      <c r="H195" s="57"/>
      <c r="I195" s="48"/>
    </row>
    <row r="196" spans="1:9" ht="15.75" x14ac:dyDescent="0.25">
      <c r="A196" s="25"/>
      <c r="B196" s="37"/>
      <c r="C196" s="26"/>
      <c r="D196" s="38">
        <f t="shared" si="16"/>
        <v>0</v>
      </c>
      <c r="E196" s="26"/>
      <c r="F196" s="46"/>
      <c r="G196" s="57"/>
      <c r="H196" s="57"/>
      <c r="I196" s="48"/>
    </row>
    <row r="197" spans="1:9" ht="19.5" thickBot="1" x14ac:dyDescent="0.3">
      <c r="A197" s="60" t="s">
        <v>27</v>
      </c>
      <c r="B197" s="61"/>
      <c r="C197" s="61"/>
      <c r="D197" s="27">
        <f>SUM(D190:D196)</f>
        <v>0</v>
      </c>
      <c r="E197" s="27" t="e">
        <f>(D190*E190+D191*E191+D192*E192+D193*E193+D194*E194+D195*E195+D196*E196)/D197</f>
        <v>#DIV/0!</v>
      </c>
      <c r="F197" s="47"/>
      <c r="G197" s="58"/>
      <c r="H197" s="58"/>
      <c r="I197" s="49"/>
    </row>
    <row r="198" spans="1:9" ht="15.75" thickBot="1" x14ac:dyDescent="0.3"/>
    <row r="199" spans="1:9" ht="26.25" x14ac:dyDescent="0.4">
      <c r="A199" s="53" t="s">
        <v>25</v>
      </c>
      <c r="B199" s="54"/>
      <c r="C199" s="54"/>
      <c r="D199" s="54"/>
      <c r="E199" s="54"/>
      <c r="F199" s="53" t="s">
        <v>17</v>
      </c>
      <c r="G199" s="54"/>
      <c r="H199" s="54"/>
      <c r="I199" s="55"/>
    </row>
    <row r="200" spans="1:9" ht="47.25" x14ac:dyDescent="0.25">
      <c r="A200" s="23" t="s">
        <v>18</v>
      </c>
      <c r="B200" s="34" t="s">
        <v>26</v>
      </c>
      <c r="C200" s="34" t="s">
        <v>20</v>
      </c>
      <c r="D200" s="34" t="s">
        <v>36</v>
      </c>
      <c r="E200" s="34" t="s">
        <v>23</v>
      </c>
      <c r="F200" s="23" t="s">
        <v>18</v>
      </c>
      <c r="G200" s="59" t="s">
        <v>19</v>
      </c>
      <c r="H200" s="59"/>
      <c r="I200" s="36" t="s">
        <v>20</v>
      </c>
    </row>
    <row r="201" spans="1:9" ht="15.75" x14ac:dyDescent="0.25">
      <c r="A201" s="25"/>
      <c r="B201" s="37"/>
      <c r="C201" s="26"/>
      <c r="D201" s="38">
        <f>C201*1.2</f>
        <v>0</v>
      </c>
      <c r="E201" s="26"/>
      <c r="F201" s="46"/>
      <c r="G201" s="57"/>
      <c r="H201" s="57"/>
      <c r="I201" s="48"/>
    </row>
    <row r="202" spans="1:9" ht="15.75" x14ac:dyDescent="0.25">
      <c r="A202" s="25"/>
      <c r="B202" s="37"/>
      <c r="C202" s="26"/>
      <c r="D202" s="38">
        <f t="shared" ref="D202:D207" si="17">C202*1.2</f>
        <v>0</v>
      </c>
      <c r="E202" s="26"/>
      <c r="F202" s="46"/>
      <c r="G202" s="57"/>
      <c r="H202" s="57"/>
      <c r="I202" s="48"/>
    </row>
    <row r="203" spans="1:9" ht="15.75" x14ac:dyDescent="0.25">
      <c r="A203" s="25"/>
      <c r="B203" s="37"/>
      <c r="C203" s="26"/>
      <c r="D203" s="38">
        <f t="shared" si="17"/>
        <v>0</v>
      </c>
      <c r="E203" s="26"/>
      <c r="F203" s="46"/>
      <c r="G203" s="57"/>
      <c r="H203" s="57"/>
      <c r="I203" s="48"/>
    </row>
    <row r="204" spans="1:9" ht="15.75" x14ac:dyDescent="0.25">
      <c r="A204" s="25"/>
      <c r="B204" s="37"/>
      <c r="C204" s="26"/>
      <c r="D204" s="38">
        <f t="shared" si="17"/>
        <v>0</v>
      </c>
      <c r="E204" s="26"/>
      <c r="F204" s="46"/>
      <c r="G204" s="57"/>
      <c r="H204" s="57"/>
      <c r="I204" s="48"/>
    </row>
    <row r="205" spans="1:9" ht="15.75" x14ac:dyDescent="0.25">
      <c r="A205" s="25"/>
      <c r="B205" s="37"/>
      <c r="C205" s="26"/>
      <c r="D205" s="38">
        <f t="shared" si="17"/>
        <v>0</v>
      </c>
      <c r="E205" s="26"/>
      <c r="F205" s="46"/>
      <c r="G205" s="57"/>
      <c r="H205" s="57"/>
      <c r="I205" s="48"/>
    </row>
    <row r="206" spans="1:9" ht="15.75" x14ac:dyDescent="0.25">
      <c r="A206" s="25"/>
      <c r="B206" s="37"/>
      <c r="C206" s="26"/>
      <c r="D206" s="38">
        <f t="shared" si="17"/>
        <v>0</v>
      </c>
      <c r="E206" s="26"/>
      <c r="F206" s="46"/>
      <c r="G206" s="57"/>
      <c r="H206" s="57"/>
      <c r="I206" s="48"/>
    </row>
    <row r="207" spans="1:9" ht="15.75" x14ac:dyDescent="0.25">
      <c r="A207" s="25"/>
      <c r="B207" s="37"/>
      <c r="C207" s="26"/>
      <c r="D207" s="38">
        <f t="shared" si="17"/>
        <v>0</v>
      </c>
      <c r="E207" s="26"/>
      <c r="F207" s="46"/>
      <c r="G207" s="57"/>
      <c r="H207" s="57"/>
      <c r="I207" s="48"/>
    </row>
    <row r="208" spans="1:9" ht="19.5" thickBot="1" x14ac:dyDescent="0.3">
      <c r="A208" s="60" t="s">
        <v>27</v>
      </c>
      <c r="B208" s="61"/>
      <c r="C208" s="61"/>
      <c r="D208" s="27">
        <f>SUM(D201:D207)</f>
        <v>0</v>
      </c>
      <c r="E208" s="27" t="e">
        <f>(D201*E201+D202*E202+D203*E203+D204*E204+D205*E205+D206*E206+D207*E207)/D208</f>
        <v>#DIV/0!</v>
      </c>
      <c r="F208" s="47"/>
      <c r="G208" s="58"/>
      <c r="H208" s="58"/>
      <c r="I208" s="49"/>
    </row>
    <row r="209" spans="1:9" ht="15.75" thickBot="1" x14ac:dyDescent="0.3"/>
    <row r="210" spans="1:9" ht="26.25" x14ac:dyDescent="0.4">
      <c r="A210" s="53" t="s">
        <v>25</v>
      </c>
      <c r="B210" s="54"/>
      <c r="C210" s="54"/>
      <c r="D210" s="54"/>
      <c r="E210" s="54"/>
      <c r="F210" s="53" t="s">
        <v>17</v>
      </c>
      <c r="G210" s="54"/>
      <c r="H210" s="54"/>
      <c r="I210" s="55"/>
    </row>
    <row r="211" spans="1:9" ht="47.25" x14ac:dyDescent="0.25">
      <c r="A211" s="23" t="s">
        <v>18</v>
      </c>
      <c r="B211" s="34" t="s">
        <v>26</v>
      </c>
      <c r="C211" s="34" t="s">
        <v>20</v>
      </c>
      <c r="D211" s="34" t="s">
        <v>36</v>
      </c>
      <c r="E211" s="34" t="s">
        <v>23</v>
      </c>
      <c r="F211" s="23" t="s">
        <v>18</v>
      </c>
      <c r="G211" s="59" t="s">
        <v>19</v>
      </c>
      <c r="H211" s="59"/>
      <c r="I211" s="36" t="s">
        <v>20</v>
      </c>
    </row>
    <row r="212" spans="1:9" ht="15.75" x14ac:dyDescent="0.25">
      <c r="A212" s="25"/>
      <c r="B212" s="37"/>
      <c r="C212" s="26"/>
      <c r="D212" s="38">
        <f>C212*1.2</f>
        <v>0</v>
      </c>
      <c r="E212" s="26"/>
      <c r="F212" s="46"/>
      <c r="G212" s="57"/>
      <c r="H212" s="57"/>
      <c r="I212" s="48"/>
    </row>
    <row r="213" spans="1:9" ht="15.75" x14ac:dyDescent="0.25">
      <c r="A213" s="25"/>
      <c r="B213" s="37"/>
      <c r="C213" s="26"/>
      <c r="D213" s="38">
        <f t="shared" ref="D213:D218" si="18">C213*1.2</f>
        <v>0</v>
      </c>
      <c r="E213" s="26"/>
      <c r="F213" s="46"/>
      <c r="G213" s="57"/>
      <c r="H213" s="57"/>
      <c r="I213" s="48"/>
    </row>
    <row r="214" spans="1:9" ht="15.75" x14ac:dyDescent="0.25">
      <c r="A214" s="25"/>
      <c r="B214" s="37"/>
      <c r="C214" s="26"/>
      <c r="D214" s="38">
        <f t="shared" si="18"/>
        <v>0</v>
      </c>
      <c r="E214" s="26"/>
      <c r="F214" s="46"/>
      <c r="G214" s="57"/>
      <c r="H214" s="57"/>
      <c r="I214" s="48"/>
    </row>
    <row r="215" spans="1:9" ht="15.75" x14ac:dyDescent="0.25">
      <c r="A215" s="25"/>
      <c r="B215" s="37"/>
      <c r="C215" s="26"/>
      <c r="D215" s="38">
        <f t="shared" si="18"/>
        <v>0</v>
      </c>
      <c r="E215" s="26"/>
      <c r="F215" s="46"/>
      <c r="G215" s="57"/>
      <c r="H215" s="57"/>
      <c r="I215" s="48"/>
    </row>
    <row r="216" spans="1:9" ht="15.75" x14ac:dyDescent="0.25">
      <c r="A216" s="25"/>
      <c r="B216" s="37"/>
      <c r="C216" s="26"/>
      <c r="D216" s="38">
        <f t="shared" si="18"/>
        <v>0</v>
      </c>
      <c r="E216" s="26"/>
      <c r="F216" s="46"/>
      <c r="G216" s="57"/>
      <c r="H216" s="57"/>
      <c r="I216" s="48"/>
    </row>
    <row r="217" spans="1:9" ht="15.75" x14ac:dyDescent="0.25">
      <c r="A217" s="25"/>
      <c r="B217" s="37"/>
      <c r="C217" s="26"/>
      <c r="D217" s="38">
        <f t="shared" si="18"/>
        <v>0</v>
      </c>
      <c r="E217" s="26"/>
      <c r="F217" s="46"/>
      <c r="G217" s="57"/>
      <c r="H217" s="57"/>
      <c r="I217" s="48"/>
    </row>
    <row r="218" spans="1:9" ht="15.75" x14ac:dyDescent="0.25">
      <c r="A218" s="25"/>
      <c r="B218" s="37"/>
      <c r="C218" s="26"/>
      <c r="D218" s="38">
        <f t="shared" si="18"/>
        <v>0</v>
      </c>
      <c r="E218" s="26"/>
      <c r="F218" s="46"/>
      <c r="G218" s="57"/>
      <c r="H218" s="57"/>
      <c r="I218" s="48"/>
    </row>
    <row r="219" spans="1:9" ht="19.5" thickBot="1" x14ac:dyDescent="0.3">
      <c r="A219" s="60" t="s">
        <v>27</v>
      </c>
      <c r="B219" s="61"/>
      <c r="C219" s="61"/>
      <c r="D219" s="27">
        <f>SUM(D212:D218)</f>
        <v>0</v>
      </c>
      <c r="E219" s="27" t="e">
        <f>(D212*E212+D213*E213+D214*E214+D215*E215+D216*E216+D217*E217+D218*E218)/D219</f>
        <v>#DIV/0!</v>
      </c>
      <c r="F219" s="47"/>
      <c r="G219" s="58"/>
      <c r="H219" s="58"/>
      <c r="I219" s="49"/>
    </row>
    <row r="220" spans="1:9" ht="15.75" thickBot="1" x14ac:dyDescent="0.3"/>
    <row r="221" spans="1:9" ht="26.25" x14ac:dyDescent="0.4">
      <c r="A221" s="53" t="s">
        <v>25</v>
      </c>
      <c r="B221" s="54"/>
      <c r="C221" s="54"/>
      <c r="D221" s="54"/>
      <c r="E221" s="54"/>
      <c r="F221" s="53" t="s">
        <v>17</v>
      </c>
      <c r="G221" s="54"/>
      <c r="H221" s="54"/>
      <c r="I221" s="55"/>
    </row>
    <row r="222" spans="1:9" ht="47.25" x14ac:dyDescent="0.25">
      <c r="A222" s="23" t="s">
        <v>18</v>
      </c>
      <c r="B222" s="34" t="s">
        <v>26</v>
      </c>
      <c r="C222" s="34" t="s">
        <v>20</v>
      </c>
      <c r="D222" s="34" t="s">
        <v>36</v>
      </c>
      <c r="E222" s="34" t="s">
        <v>23</v>
      </c>
      <c r="F222" s="23" t="s">
        <v>18</v>
      </c>
      <c r="G222" s="59" t="s">
        <v>19</v>
      </c>
      <c r="H222" s="59"/>
      <c r="I222" s="36" t="s">
        <v>20</v>
      </c>
    </row>
    <row r="223" spans="1:9" ht="15.75" x14ac:dyDescent="0.25">
      <c r="A223" s="25"/>
      <c r="B223" s="37"/>
      <c r="C223" s="26"/>
      <c r="D223" s="38">
        <f>C223*1.2</f>
        <v>0</v>
      </c>
      <c r="E223" s="26"/>
      <c r="F223" s="46"/>
      <c r="G223" s="57"/>
      <c r="H223" s="57"/>
      <c r="I223" s="48"/>
    </row>
    <row r="224" spans="1:9" ht="15.75" x14ac:dyDescent="0.25">
      <c r="A224" s="25"/>
      <c r="B224" s="37"/>
      <c r="C224" s="26"/>
      <c r="D224" s="38">
        <f t="shared" ref="D224:D229" si="19">C224*1.2</f>
        <v>0</v>
      </c>
      <c r="E224" s="26"/>
      <c r="F224" s="46"/>
      <c r="G224" s="57"/>
      <c r="H224" s="57"/>
      <c r="I224" s="48"/>
    </row>
    <row r="225" spans="1:9" ht="15.75" x14ac:dyDescent="0.25">
      <c r="A225" s="25"/>
      <c r="B225" s="37"/>
      <c r="C225" s="26"/>
      <c r="D225" s="38">
        <f t="shared" si="19"/>
        <v>0</v>
      </c>
      <c r="E225" s="26"/>
      <c r="F225" s="46"/>
      <c r="G225" s="57"/>
      <c r="H225" s="57"/>
      <c r="I225" s="48"/>
    </row>
    <row r="226" spans="1:9" ht="15.75" x14ac:dyDescent="0.25">
      <c r="A226" s="25"/>
      <c r="B226" s="37"/>
      <c r="C226" s="26"/>
      <c r="D226" s="38">
        <f t="shared" si="19"/>
        <v>0</v>
      </c>
      <c r="E226" s="26"/>
      <c r="F226" s="46"/>
      <c r="G226" s="57"/>
      <c r="H226" s="57"/>
      <c r="I226" s="48"/>
    </row>
    <row r="227" spans="1:9" ht="15.75" x14ac:dyDescent="0.25">
      <c r="A227" s="25"/>
      <c r="B227" s="37"/>
      <c r="C227" s="26"/>
      <c r="D227" s="38">
        <f t="shared" si="19"/>
        <v>0</v>
      </c>
      <c r="E227" s="26"/>
      <c r="F227" s="46"/>
      <c r="G227" s="57"/>
      <c r="H227" s="57"/>
      <c r="I227" s="48"/>
    </row>
    <row r="228" spans="1:9" ht="15.75" x14ac:dyDescent="0.25">
      <c r="A228" s="25"/>
      <c r="B228" s="37"/>
      <c r="C228" s="26"/>
      <c r="D228" s="38">
        <f t="shared" si="19"/>
        <v>0</v>
      </c>
      <c r="E228" s="26"/>
      <c r="F228" s="46"/>
      <c r="G228" s="57"/>
      <c r="H228" s="57"/>
      <c r="I228" s="48"/>
    </row>
    <row r="229" spans="1:9" ht="15.75" x14ac:dyDescent="0.25">
      <c r="A229" s="25"/>
      <c r="B229" s="37"/>
      <c r="C229" s="26"/>
      <c r="D229" s="38">
        <f t="shared" si="19"/>
        <v>0</v>
      </c>
      <c r="E229" s="26"/>
      <c r="F229" s="46"/>
      <c r="G229" s="57"/>
      <c r="H229" s="57"/>
      <c r="I229" s="48"/>
    </row>
    <row r="230" spans="1:9" ht="19.5" thickBot="1" x14ac:dyDescent="0.3">
      <c r="A230" s="60" t="s">
        <v>27</v>
      </c>
      <c r="B230" s="61"/>
      <c r="C230" s="61"/>
      <c r="D230" s="27">
        <f>SUM(D223:D229)</f>
        <v>0</v>
      </c>
      <c r="E230" s="27" t="e">
        <f>(D223*E223+D224*E224+D225*E225+D226*E226+D227*E227+D228*E228+D229*E229)/D230</f>
        <v>#DIV/0!</v>
      </c>
      <c r="F230" s="47"/>
      <c r="G230" s="58"/>
      <c r="H230" s="58"/>
      <c r="I230" s="49"/>
    </row>
  </sheetData>
  <sheetProtection algorithmName="SHA-512" hashValue="KrJDt9BuyuCB6naRAe0wRcoepsx30EXzDM7yCNEqW3zhIgZmHRTScAOPwtrZ1Au12OUVcFj7zdYIO+oOU5cRVQ==" saltValue="CCSLnBG1Dk65iuAa+JC1yA==" spinCount="100000" sheet="1" objects="1" scenarios="1"/>
  <mergeCells count="149">
    <mergeCell ref="A23:E23"/>
    <mergeCell ref="F23:I23"/>
    <mergeCell ref="G24:H24"/>
    <mergeCell ref="F25:F32"/>
    <mergeCell ref="G25:H32"/>
    <mergeCell ref="I25:I32"/>
    <mergeCell ref="A32:C32"/>
    <mergeCell ref="A43:C43"/>
    <mergeCell ref="A54:C54"/>
    <mergeCell ref="A45:E45"/>
    <mergeCell ref="F45:I45"/>
    <mergeCell ref="F47:F54"/>
    <mergeCell ref="I47:I54"/>
    <mergeCell ref="A34:E34"/>
    <mergeCell ref="F34:I34"/>
    <mergeCell ref="F36:F43"/>
    <mergeCell ref="I36:I43"/>
    <mergeCell ref="G47:H54"/>
    <mergeCell ref="G46:H46"/>
    <mergeCell ref="G36:H43"/>
    <mergeCell ref="G35:H35"/>
    <mergeCell ref="A221:E221"/>
    <mergeCell ref="F221:I221"/>
    <mergeCell ref="F223:F230"/>
    <mergeCell ref="I223:I230"/>
    <mergeCell ref="A210:E210"/>
    <mergeCell ref="F210:I210"/>
    <mergeCell ref="F212:F219"/>
    <mergeCell ref="I212:I219"/>
    <mergeCell ref="G211:H211"/>
    <mergeCell ref="G212:H219"/>
    <mergeCell ref="A219:C219"/>
    <mergeCell ref="G222:H222"/>
    <mergeCell ref="G223:H230"/>
    <mergeCell ref="A230:C230"/>
    <mergeCell ref="A199:E199"/>
    <mergeCell ref="F199:I199"/>
    <mergeCell ref="F201:F208"/>
    <mergeCell ref="I201:I208"/>
    <mergeCell ref="A188:E188"/>
    <mergeCell ref="F188:I188"/>
    <mergeCell ref="F190:F197"/>
    <mergeCell ref="I190:I197"/>
    <mergeCell ref="G189:H189"/>
    <mergeCell ref="G190:H197"/>
    <mergeCell ref="A197:C197"/>
    <mergeCell ref="G200:H200"/>
    <mergeCell ref="G201:H208"/>
    <mergeCell ref="A208:C208"/>
    <mergeCell ref="A177:E177"/>
    <mergeCell ref="F177:I177"/>
    <mergeCell ref="F179:F186"/>
    <mergeCell ref="I179:I186"/>
    <mergeCell ref="A166:E166"/>
    <mergeCell ref="F166:I166"/>
    <mergeCell ref="F168:F175"/>
    <mergeCell ref="I168:I175"/>
    <mergeCell ref="G167:H167"/>
    <mergeCell ref="G168:H175"/>
    <mergeCell ref="A175:C175"/>
    <mergeCell ref="G178:H178"/>
    <mergeCell ref="G179:H186"/>
    <mergeCell ref="A186:C186"/>
    <mergeCell ref="A155:E155"/>
    <mergeCell ref="F155:I155"/>
    <mergeCell ref="F157:F164"/>
    <mergeCell ref="I157:I164"/>
    <mergeCell ref="A144:E144"/>
    <mergeCell ref="F144:I144"/>
    <mergeCell ref="F146:F153"/>
    <mergeCell ref="I146:I153"/>
    <mergeCell ref="G145:H145"/>
    <mergeCell ref="G146:H153"/>
    <mergeCell ref="A153:C153"/>
    <mergeCell ref="G156:H156"/>
    <mergeCell ref="G157:H164"/>
    <mergeCell ref="A164:C164"/>
    <mergeCell ref="A133:E133"/>
    <mergeCell ref="F133:I133"/>
    <mergeCell ref="F135:F142"/>
    <mergeCell ref="I135:I142"/>
    <mergeCell ref="A122:E122"/>
    <mergeCell ref="F122:I122"/>
    <mergeCell ref="F124:F131"/>
    <mergeCell ref="I124:I131"/>
    <mergeCell ref="G123:H123"/>
    <mergeCell ref="G124:H131"/>
    <mergeCell ref="A131:C131"/>
    <mergeCell ref="G134:H134"/>
    <mergeCell ref="G135:H142"/>
    <mergeCell ref="A142:C142"/>
    <mergeCell ref="A111:E111"/>
    <mergeCell ref="F111:I111"/>
    <mergeCell ref="F113:F120"/>
    <mergeCell ref="I113:I120"/>
    <mergeCell ref="A100:E100"/>
    <mergeCell ref="F100:I100"/>
    <mergeCell ref="F102:F109"/>
    <mergeCell ref="I102:I109"/>
    <mergeCell ref="G112:H112"/>
    <mergeCell ref="G102:H109"/>
    <mergeCell ref="G101:H101"/>
    <mergeCell ref="A109:C109"/>
    <mergeCell ref="G113:H120"/>
    <mergeCell ref="A120:C120"/>
    <mergeCell ref="A89:E89"/>
    <mergeCell ref="F89:I89"/>
    <mergeCell ref="F91:F98"/>
    <mergeCell ref="I91:I98"/>
    <mergeCell ref="A78:E78"/>
    <mergeCell ref="F78:I78"/>
    <mergeCell ref="F80:F87"/>
    <mergeCell ref="I80:I87"/>
    <mergeCell ref="G91:H98"/>
    <mergeCell ref="G90:H90"/>
    <mergeCell ref="G80:H87"/>
    <mergeCell ref="G79:H79"/>
    <mergeCell ref="A87:C87"/>
    <mergeCell ref="A98:C98"/>
    <mergeCell ref="A67:E67"/>
    <mergeCell ref="F67:I67"/>
    <mergeCell ref="F69:F76"/>
    <mergeCell ref="I69:I76"/>
    <mergeCell ref="A56:E56"/>
    <mergeCell ref="F56:I56"/>
    <mergeCell ref="F58:F65"/>
    <mergeCell ref="I58:I65"/>
    <mergeCell ref="G69:H76"/>
    <mergeCell ref="G68:H68"/>
    <mergeCell ref="G57:H57"/>
    <mergeCell ref="G58:H65"/>
    <mergeCell ref="A65:C65"/>
    <mergeCell ref="A76:C76"/>
    <mergeCell ref="C1:G1"/>
    <mergeCell ref="C2:G2"/>
    <mergeCell ref="C3:G3"/>
    <mergeCell ref="A5:I5"/>
    <mergeCell ref="F14:F21"/>
    <mergeCell ref="I14:I21"/>
    <mergeCell ref="A6:I6"/>
    <mergeCell ref="A9:I9"/>
    <mergeCell ref="A12:E12"/>
    <mergeCell ref="F12:I12"/>
    <mergeCell ref="B10:E10"/>
    <mergeCell ref="G14:H21"/>
    <mergeCell ref="G13:H13"/>
    <mergeCell ref="A21:C21"/>
    <mergeCell ref="B7:E8"/>
    <mergeCell ref="F8:H8"/>
  </mergeCells>
  <conditionalFormatting sqref="E21">
    <cfRule type="cellIs" dxfId="99" priority="156" operator="greaterThan">
      <formula>49.9</formula>
    </cfRule>
    <cfRule type="cellIs" dxfId="98" priority="157" operator="lessThan">
      <formula>50</formula>
    </cfRule>
  </conditionalFormatting>
  <conditionalFormatting sqref="D21">
    <cfRule type="cellIs" dxfId="97" priority="153" operator="greaterThan">
      <formula>$I$14*0.75</formula>
    </cfRule>
    <cfRule type="cellIs" dxfId="96" priority="154" operator="equal">
      <formula>$I$14*0.75</formula>
    </cfRule>
    <cfRule type="cellIs" dxfId="95" priority="155" operator="lessThan">
      <formula>$I$14*0.75</formula>
    </cfRule>
  </conditionalFormatting>
  <conditionalFormatting sqref="E32">
    <cfRule type="cellIs" dxfId="94" priority="94" operator="greaterThan">
      <formula>49.9</formula>
    </cfRule>
    <cfRule type="cellIs" dxfId="93" priority="95" operator="lessThan">
      <formula>50</formula>
    </cfRule>
  </conditionalFormatting>
  <conditionalFormatting sqref="D32">
    <cfRule type="cellIs" dxfId="92" priority="91" operator="greaterThan">
      <formula>$I$25*0.75</formula>
    </cfRule>
    <cfRule type="cellIs" dxfId="91" priority="92" operator="equal">
      <formula>$I$25*0.75</formula>
    </cfRule>
    <cfRule type="cellIs" dxfId="90" priority="93" operator="lessThan">
      <formula>$I$25*0.75</formula>
    </cfRule>
  </conditionalFormatting>
  <conditionalFormatting sqref="E43">
    <cfRule type="cellIs" dxfId="89" priority="89" operator="greaterThan">
      <formula>49.9</formula>
    </cfRule>
    <cfRule type="cellIs" dxfId="88" priority="90" operator="lessThan">
      <formula>50</formula>
    </cfRule>
  </conditionalFormatting>
  <conditionalFormatting sqref="D43">
    <cfRule type="cellIs" dxfId="87" priority="86" operator="greaterThan">
      <formula>$I$36*0.75</formula>
    </cfRule>
    <cfRule type="cellIs" dxfId="86" priority="87" operator="equal">
      <formula>$I$36*0.75</formula>
    </cfRule>
    <cfRule type="cellIs" dxfId="85" priority="88" operator="lessThan">
      <formula>$I$36*0.75</formula>
    </cfRule>
  </conditionalFormatting>
  <conditionalFormatting sqref="E54">
    <cfRule type="cellIs" dxfId="84" priority="84" operator="greaterThan">
      <formula>49.9</formula>
    </cfRule>
    <cfRule type="cellIs" dxfId="83" priority="85" operator="lessThan">
      <formula>50</formula>
    </cfRule>
  </conditionalFormatting>
  <conditionalFormatting sqref="D54">
    <cfRule type="cellIs" dxfId="82" priority="81" operator="greaterThan">
      <formula>$I$47*0.75</formula>
    </cfRule>
    <cfRule type="cellIs" dxfId="81" priority="82" operator="equal">
      <formula>$I$47*0.75</formula>
    </cfRule>
    <cfRule type="cellIs" dxfId="80" priority="83" operator="lessThan">
      <formula>$I$47*0.75</formula>
    </cfRule>
  </conditionalFormatting>
  <conditionalFormatting sqref="E65">
    <cfRule type="cellIs" dxfId="79" priority="79" operator="greaterThan">
      <formula>49.9</formula>
    </cfRule>
    <cfRule type="cellIs" dxfId="78" priority="80" operator="lessThan">
      <formula>50</formula>
    </cfRule>
  </conditionalFormatting>
  <conditionalFormatting sqref="D65">
    <cfRule type="cellIs" dxfId="77" priority="76" operator="greaterThan">
      <formula>$I$58*0.75</formula>
    </cfRule>
    <cfRule type="cellIs" dxfId="76" priority="77" operator="equal">
      <formula>$I$58*0.75</formula>
    </cfRule>
    <cfRule type="cellIs" dxfId="75" priority="78" operator="lessThan">
      <formula>$I$58*0.75</formula>
    </cfRule>
  </conditionalFormatting>
  <conditionalFormatting sqref="E76">
    <cfRule type="cellIs" dxfId="74" priority="74" operator="greaterThan">
      <formula>49.9</formula>
    </cfRule>
    <cfRule type="cellIs" dxfId="73" priority="75" operator="lessThan">
      <formula>50</formula>
    </cfRule>
  </conditionalFormatting>
  <conditionalFormatting sqref="D76">
    <cfRule type="cellIs" dxfId="72" priority="71" operator="greaterThan">
      <formula>$I$69*0.75</formula>
    </cfRule>
    <cfRule type="cellIs" dxfId="71" priority="72" operator="equal">
      <formula>$I$69*0.75</formula>
    </cfRule>
    <cfRule type="cellIs" dxfId="70" priority="73" operator="lessThan">
      <formula>$I$69*0.75</formula>
    </cfRule>
  </conditionalFormatting>
  <conditionalFormatting sqref="E87">
    <cfRule type="cellIs" dxfId="69" priority="69" operator="greaterThan">
      <formula>49.9</formula>
    </cfRule>
    <cfRule type="cellIs" dxfId="68" priority="70" operator="lessThan">
      <formula>50</formula>
    </cfRule>
  </conditionalFormatting>
  <conditionalFormatting sqref="D87">
    <cfRule type="cellIs" dxfId="67" priority="66" operator="greaterThan">
      <formula>$I$80*0.75</formula>
    </cfRule>
    <cfRule type="cellIs" dxfId="66" priority="67" operator="equal">
      <formula>$I$80*0.75</formula>
    </cfRule>
    <cfRule type="cellIs" dxfId="65" priority="68" operator="lessThan">
      <formula>$I$80*0.75</formula>
    </cfRule>
  </conditionalFormatting>
  <conditionalFormatting sqref="E98">
    <cfRule type="cellIs" dxfId="64" priority="64" operator="greaterThan">
      <formula>49.9</formula>
    </cfRule>
    <cfRule type="cellIs" dxfId="63" priority="65" operator="lessThan">
      <formula>50</formula>
    </cfRule>
  </conditionalFormatting>
  <conditionalFormatting sqref="D98">
    <cfRule type="cellIs" dxfId="62" priority="61" operator="greaterThan">
      <formula>$I$91*0.75</formula>
    </cfRule>
    <cfRule type="cellIs" dxfId="61" priority="62" operator="equal">
      <formula>$I$91*0.75</formula>
    </cfRule>
    <cfRule type="cellIs" dxfId="60" priority="63" operator="lessThan">
      <formula>$I$91*0.75</formula>
    </cfRule>
  </conditionalFormatting>
  <conditionalFormatting sqref="E109">
    <cfRule type="cellIs" dxfId="59" priority="59" operator="greaterThan">
      <formula>49.9</formula>
    </cfRule>
    <cfRule type="cellIs" dxfId="58" priority="60" operator="lessThan">
      <formula>50</formula>
    </cfRule>
  </conditionalFormatting>
  <conditionalFormatting sqref="D109">
    <cfRule type="cellIs" dxfId="57" priority="56" operator="greaterThan">
      <formula>$I$102*0.75</formula>
    </cfRule>
    <cfRule type="cellIs" dxfId="56" priority="57" operator="equal">
      <formula>$I$102*0.75</formula>
    </cfRule>
    <cfRule type="cellIs" dxfId="55" priority="58" operator="lessThan">
      <formula>$I$102*0.75</formula>
    </cfRule>
  </conditionalFormatting>
  <conditionalFormatting sqref="E120">
    <cfRule type="cellIs" dxfId="54" priority="54" operator="greaterThan">
      <formula>49.9</formula>
    </cfRule>
    <cfRule type="cellIs" dxfId="53" priority="55" operator="lessThan">
      <formula>50</formula>
    </cfRule>
  </conditionalFormatting>
  <conditionalFormatting sqref="D120">
    <cfRule type="cellIs" dxfId="52" priority="51" operator="greaterThan">
      <formula>$I$113*0.75</formula>
    </cfRule>
    <cfRule type="cellIs" dxfId="51" priority="52" operator="equal">
      <formula>$I$113*0.75</formula>
    </cfRule>
    <cfRule type="cellIs" dxfId="50" priority="53" operator="lessThan">
      <formula>$I$113*0.75</formula>
    </cfRule>
  </conditionalFormatting>
  <conditionalFormatting sqref="E131">
    <cfRule type="cellIs" dxfId="49" priority="49" operator="greaterThan">
      <formula>49.9</formula>
    </cfRule>
    <cfRule type="cellIs" dxfId="48" priority="50" operator="lessThan">
      <formula>50</formula>
    </cfRule>
  </conditionalFormatting>
  <conditionalFormatting sqref="D131">
    <cfRule type="cellIs" dxfId="47" priority="46" operator="greaterThan">
      <formula>$I$124*0.75</formula>
    </cfRule>
    <cfRule type="cellIs" dxfId="46" priority="47" operator="equal">
      <formula>$I$124*0.75</formula>
    </cfRule>
    <cfRule type="cellIs" dxfId="45" priority="48" operator="lessThan">
      <formula>$I$124*0.75</formula>
    </cfRule>
  </conditionalFormatting>
  <conditionalFormatting sqref="E142">
    <cfRule type="cellIs" dxfId="44" priority="44" operator="greaterThan">
      <formula>49.9</formula>
    </cfRule>
    <cfRule type="cellIs" dxfId="43" priority="45" operator="lessThan">
      <formula>50</formula>
    </cfRule>
  </conditionalFormatting>
  <conditionalFormatting sqref="D142">
    <cfRule type="cellIs" dxfId="42" priority="41" operator="greaterThan">
      <formula>$I$135*0.75</formula>
    </cfRule>
    <cfRule type="cellIs" dxfId="41" priority="42" operator="equal">
      <formula>$I$135*0.75</formula>
    </cfRule>
    <cfRule type="cellIs" dxfId="40" priority="43" operator="lessThan">
      <formula>$I$135*0.75</formula>
    </cfRule>
  </conditionalFormatting>
  <conditionalFormatting sqref="E153">
    <cfRule type="cellIs" dxfId="39" priority="39" operator="greaterThan">
      <formula>49.9</formula>
    </cfRule>
    <cfRule type="cellIs" dxfId="38" priority="40" operator="lessThan">
      <formula>50</formula>
    </cfRule>
  </conditionalFormatting>
  <conditionalFormatting sqref="D153">
    <cfRule type="cellIs" dxfId="37" priority="36" operator="greaterThan">
      <formula>$I$146*0.75</formula>
    </cfRule>
    <cfRule type="cellIs" dxfId="36" priority="37" operator="equal">
      <formula>$I$146*0.75</formula>
    </cfRule>
    <cfRule type="cellIs" dxfId="35" priority="38" operator="lessThan">
      <formula>$I$146*0.75</formula>
    </cfRule>
  </conditionalFormatting>
  <conditionalFormatting sqref="E164">
    <cfRule type="cellIs" dxfId="34" priority="34" operator="greaterThan">
      <formula>49.9</formula>
    </cfRule>
    <cfRule type="cellIs" dxfId="33" priority="35" operator="lessThan">
      <formula>50</formula>
    </cfRule>
  </conditionalFormatting>
  <conditionalFormatting sqref="D164">
    <cfRule type="cellIs" dxfId="32" priority="31" operator="greaterThan">
      <formula>$I$157*0.75</formula>
    </cfRule>
    <cfRule type="cellIs" dxfId="31" priority="32" operator="equal">
      <formula>$I$157*0.75</formula>
    </cfRule>
    <cfRule type="cellIs" dxfId="30" priority="33" operator="lessThan">
      <formula>$I$157*0.75</formula>
    </cfRule>
  </conditionalFormatting>
  <conditionalFormatting sqref="E175">
    <cfRule type="cellIs" dxfId="29" priority="29" operator="greaterThan">
      <formula>49.9</formula>
    </cfRule>
    <cfRule type="cellIs" dxfId="28" priority="30" operator="lessThan">
      <formula>50</formula>
    </cfRule>
  </conditionalFormatting>
  <conditionalFormatting sqref="D175">
    <cfRule type="cellIs" dxfId="27" priority="26" operator="greaterThan">
      <formula>$I$168*0.75</formula>
    </cfRule>
    <cfRule type="cellIs" dxfId="26" priority="27" operator="equal">
      <formula>$I$168*0.75</formula>
    </cfRule>
    <cfRule type="cellIs" dxfId="25" priority="28" operator="lessThan">
      <formula>$I$168*0.75</formula>
    </cfRule>
  </conditionalFormatting>
  <conditionalFormatting sqref="E186">
    <cfRule type="cellIs" dxfId="24" priority="24" operator="greaterThan">
      <formula>49.9</formula>
    </cfRule>
    <cfRule type="cellIs" dxfId="23" priority="25" operator="lessThan">
      <formula>50</formula>
    </cfRule>
  </conditionalFormatting>
  <conditionalFormatting sqref="D186">
    <cfRule type="cellIs" dxfId="22" priority="21" operator="greaterThan">
      <formula>$I$179*0.75</formula>
    </cfRule>
    <cfRule type="cellIs" dxfId="21" priority="22" operator="equal">
      <formula>$I$179*0.75</formula>
    </cfRule>
    <cfRule type="cellIs" dxfId="20" priority="23" operator="lessThan">
      <formula>$I$179*0.75</formula>
    </cfRule>
  </conditionalFormatting>
  <conditionalFormatting sqref="E197">
    <cfRule type="cellIs" dxfId="19" priority="19" operator="greaterThan">
      <formula>49.9</formula>
    </cfRule>
    <cfRule type="cellIs" dxfId="18" priority="20" operator="lessThan">
      <formula>50</formula>
    </cfRule>
  </conditionalFormatting>
  <conditionalFormatting sqref="D197">
    <cfRule type="cellIs" dxfId="17" priority="16" operator="greaterThan">
      <formula>$I$190*0.75</formula>
    </cfRule>
    <cfRule type="cellIs" dxfId="16" priority="17" operator="equal">
      <formula>$I$190*0.75</formula>
    </cfRule>
    <cfRule type="cellIs" dxfId="15" priority="18" operator="lessThan">
      <formula>$I$190*0.75</formula>
    </cfRule>
  </conditionalFormatting>
  <conditionalFormatting sqref="E208">
    <cfRule type="cellIs" dxfId="14" priority="14" operator="greaterThan">
      <formula>49.9</formula>
    </cfRule>
    <cfRule type="cellIs" dxfId="13" priority="15" operator="lessThan">
      <formula>50</formula>
    </cfRule>
  </conditionalFormatting>
  <conditionalFormatting sqref="D208">
    <cfRule type="cellIs" dxfId="12" priority="11" operator="greaterThan">
      <formula>$I$201*0.75</formula>
    </cfRule>
    <cfRule type="cellIs" dxfId="11" priority="12" operator="equal">
      <formula>$I$201*0.75</formula>
    </cfRule>
    <cfRule type="cellIs" dxfId="10" priority="13" operator="lessThan">
      <formula>$I$201*0.75</formula>
    </cfRule>
  </conditionalFormatting>
  <conditionalFormatting sqref="E219">
    <cfRule type="cellIs" dxfId="9" priority="9" operator="greaterThan">
      <formula>49.9</formula>
    </cfRule>
    <cfRule type="cellIs" dxfId="8" priority="10" operator="lessThan">
      <formula>50</formula>
    </cfRule>
  </conditionalFormatting>
  <conditionalFormatting sqref="D219">
    <cfRule type="cellIs" dxfId="7" priority="6" operator="greaterThan">
      <formula>$I$212*0.75</formula>
    </cfRule>
    <cfRule type="cellIs" dxfId="6" priority="7" operator="equal">
      <formula>$I$212*0.75</formula>
    </cfRule>
    <cfRule type="cellIs" dxfId="5" priority="8" operator="lessThan">
      <formula>$I$212*0.75</formula>
    </cfRule>
  </conditionalFormatting>
  <conditionalFormatting sqref="E230">
    <cfRule type="cellIs" dxfId="4" priority="4" operator="greaterThan">
      <formula>49.9</formula>
    </cfRule>
    <cfRule type="cellIs" dxfId="3" priority="5" operator="lessThan">
      <formula>50</formula>
    </cfRule>
  </conditionalFormatting>
  <conditionalFormatting sqref="D230">
    <cfRule type="cellIs" dxfId="2" priority="1" operator="greaterThan">
      <formula>$I$223*0.75</formula>
    </cfRule>
    <cfRule type="cellIs" dxfId="1" priority="2" operator="equal">
      <formula>$I$223*0.75</formula>
    </cfRule>
    <cfRule type="cellIs" dxfId="0" priority="3" operator="lessThan">
      <formula>$I$223*0.75</formula>
    </cfRule>
  </conditionalFormatting>
  <pageMargins left="0.7" right="0.7" top="0.75" bottom="0.75" header="0.3" footer="0.3"/>
  <pageSetup paperSize="9" scale="8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Listas!$A$2:$A$3</xm:f>
          </x14:formula1>
          <xm:sqref>I7</xm:sqref>
        </x14:dataValidation>
        <x14:dataValidation type="list" allowBlank="1" showInputMessage="1" showErrorMessage="1">
          <x14:formula1>
            <xm:f>Listas!$C$2:$C$3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showGridLines="0" zoomScale="90" zoomScaleNormal="90" workbookViewId="0">
      <selection activeCell="L14" sqref="L14"/>
    </sheetView>
  </sheetViews>
  <sheetFormatPr defaultRowHeight="15" x14ac:dyDescent="0.25"/>
  <cols>
    <col min="1" max="1" width="9.140625" style="1"/>
    <col min="2" max="2" width="24.7109375" style="1" customWidth="1"/>
    <col min="3" max="3" width="9.140625" style="1" customWidth="1"/>
    <col min="4" max="4" width="11.140625" style="1" customWidth="1"/>
    <col min="5" max="5" width="11.42578125" style="1" customWidth="1"/>
    <col min="6" max="7" width="18.7109375" style="1" customWidth="1"/>
    <col min="8" max="16384" width="9.140625" style="1"/>
  </cols>
  <sheetData>
    <row r="1" spans="1:9" ht="15.75" customHeight="1" x14ac:dyDescent="0.25">
      <c r="A1" s="13"/>
      <c r="B1" s="13"/>
      <c r="C1" s="41" t="s">
        <v>1</v>
      </c>
      <c r="D1" s="41"/>
      <c r="E1" s="41"/>
      <c r="F1" s="41"/>
      <c r="G1" s="35"/>
      <c r="H1" s="32"/>
      <c r="I1" s="13"/>
    </row>
    <row r="2" spans="1:9" ht="15.75" customHeight="1" x14ac:dyDescent="0.25">
      <c r="A2" s="13"/>
      <c r="B2" s="13"/>
      <c r="C2" s="41" t="s">
        <v>0</v>
      </c>
      <c r="D2" s="41"/>
      <c r="E2" s="41"/>
      <c r="F2" s="41"/>
      <c r="G2" s="35"/>
      <c r="H2" s="32"/>
      <c r="I2" s="13"/>
    </row>
    <row r="3" spans="1:9" ht="15.75" customHeight="1" x14ac:dyDescent="0.25">
      <c r="A3" s="13"/>
      <c r="B3" s="13"/>
      <c r="C3" s="41" t="s">
        <v>33</v>
      </c>
      <c r="D3" s="41"/>
      <c r="E3" s="41"/>
      <c r="F3" s="41"/>
      <c r="G3" s="41"/>
      <c r="H3" s="41"/>
      <c r="I3" s="13"/>
    </row>
    <row r="4" spans="1:9" ht="16.5" thickBot="1" x14ac:dyDescent="0.3">
      <c r="A4" s="13"/>
      <c r="B4" s="13"/>
      <c r="C4" s="13"/>
      <c r="D4" s="13"/>
      <c r="E4" s="14"/>
      <c r="F4" s="13"/>
      <c r="G4" s="13"/>
      <c r="H4" s="13"/>
      <c r="I4" s="13"/>
    </row>
    <row r="5" spans="1:9" ht="23.25" x14ac:dyDescent="0.25">
      <c r="A5" s="42" t="s">
        <v>34</v>
      </c>
      <c r="B5" s="43"/>
      <c r="C5" s="43"/>
      <c r="D5" s="43"/>
      <c r="E5" s="43"/>
      <c r="F5" s="43"/>
      <c r="G5" s="43"/>
      <c r="H5" s="43"/>
      <c r="I5" s="44"/>
    </row>
    <row r="6" spans="1:9" ht="18.75" customHeight="1" x14ac:dyDescent="0.25">
      <c r="A6" s="50" t="s">
        <v>3</v>
      </c>
      <c r="B6" s="51"/>
      <c r="C6" s="51"/>
      <c r="D6" s="51"/>
      <c r="E6" s="51"/>
      <c r="F6" s="51"/>
      <c r="G6" s="51"/>
      <c r="H6" s="51"/>
      <c r="I6" s="52"/>
    </row>
    <row r="7" spans="1:9" x14ac:dyDescent="0.25">
      <c r="A7" s="15" t="s">
        <v>4</v>
      </c>
      <c r="B7" s="45"/>
      <c r="C7" s="45"/>
      <c r="D7" s="45"/>
      <c r="E7" s="45"/>
      <c r="F7" s="82" t="s">
        <v>5</v>
      </c>
      <c r="G7" s="39" t="s">
        <v>21</v>
      </c>
      <c r="H7" s="82" t="s">
        <v>6</v>
      </c>
      <c r="I7" s="18"/>
    </row>
    <row r="8" spans="1:9" x14ac:dyDescent="0.25">
      <c r="A8" s="15"/>
      <c r="B8" s="45"/>
      <c r="C8" s="45"/>
      <c r="D8" s="45"/>
      <c r="E8" s="45"/>
      <c r="F8" s="81" t="s">
        <v>39</v>
      </c>
      <c r="G8" s="81"/>
      <c r="H8" s="81"/>
      <c r="I8" s="18"/>
    </row>
    <row r="9" spans="1:9" ht="18.75" customHeight="1" x14ac:dyDescent="0.25">
      <c r="A9" s="50" t="s">
        <v>24</v>
      </c>
      <c r="B9" s="51"/>
      <c r="C9" s="51"/>
      <c r="D9" s="51"/>
      <c r="E9" s="51"/>
      <c r="F9" s="51"/>
      <c r="G9" s="51"/>
      <c r="H9" s="51"/>
      <c r="I9" s="52"/>
    </row>
    <row r="10" spans="1:9" ht="15.75" thickBot="1" x14ac:dyDescent="0.3">
      <c r="A10" s="19" t="s">
        <v>4</v>
      </c>
      <c r="B10" s="56"/>
      <c r="C10" s="56"/>
      <c r="D10" s="56"/>
      <c r="E10" s="56"/>
      <c r="F10" s="20" t="s">
        <v>7</v>
      </c>
      <c r="G10" s="40"/>
      <c r="H10" s="20" t="s">
        <v>8</v>
      </c>
      <c r="I10" s="22"/>
    </row>
    <row r="11" spans="1:9" ht="15.75" thickBot="1" x14ac:dyDescent="0.3"/>
    <row r="12" spans="1:9" ht="30.75" x14ac:dyDescent="0.45">
      <c r="A12" s="28" t="s">
        <v>22</v>
      </c>
      <c r="B12" s="66" t="s">
        <v>13</v>
      </c>
      <c r="C12" s="66"/>
      <c r="D12" s="66"/>
      <c r="E12" s="66"/>
      <c r="F12" s="66"/>
      <c r="G12" s="66"/>
      <c r="H12" s="66"/>
      <c r="I12" s="67"/>
    </row>
    <row r="13" spans="1:9" ht="26.25" x14ac:dyDescent="0.4">
      <c r="A13" s="68" t="s">
        <v>25</v>
      </c>
      <c r="B13" s="69"/>
      <c r="C13" s="69"/>
      <c r="D13" s="69"/>
      <c r="E13" s="69"/>
      <c r="F13" s="69"/>
      <c r="G13" s="69"/>
      <c r="H13" s="69"/>
      <c r="I13" s="70"/>
    </row>
    <row r="14" spans="1:9" ht="31.5" customHeight="1" x14ac:dyDescent="0.25">
      <c r="A14" s="8" t="s">
        <v>18</v>
      </c>
      <c r="B14" s="71" t="s">
        <v>26</v>
      </c>
      <c r="C14" s="71"/>
      <c r="D14" s="71"/>
      <c r="E14" s="71"/>
      <c r="F14" s="71"/>
      <c r="G14" s="34" t="s">
        <v>20</v>
      </c>
      <c r="H14" s="72" t="s">
        <v>36</v>
      </c>
      <c r="I14" s="72"/>
    </row>
    <row r="15" spans="1:9" ht="15.75" customHeight="1" x14ac:dyDescent="0.25">
      <c r="A15" s="10"/>
      <c r="B15" s="62"/>
      <c r="C15" s="62"/>
      <c r="D15" s="62"/>
      <c r="E15" s="62"/>
      <c r="F15" s="62"/>
      <c r="G15" s="26"/>
      <c r="H15" s="63">
        <f>1.2*G15</f>
        <v>0</v>
      </c>
      <c r="I15" s="63"/>
    </row>
    <row r="16" spans="1:9" ht="15.75" customHeight="1" x14ac:dyDescent="0.25">
      <c r="A16" s="10"/>
      <c r="B16" s="62"/>
      <c r="C16" s="62"/>
      <c r="D16" s="62"/>
      <c r="E16" s="62"/>
      <c r="F16" s="62"/>
      <c r="G16" s="26"/>
      <c r="H16" s="63">
        <f t="shared" ref="H16:H35" si="0">1.2*G16</f>
        <v>0</v>
      </c>
      <c r="I16" s="63"/>
    </row>
    <row r="17" spans="1:9" ht="15.75" customHeight="1" x14ac:dyDescent="0.25">
      <c r="A17" s="10"/>
      <c r="B17" s="62"/>
      <c r="C17" s="62"/>
      <c r="D17" s="62"/>
      <c r="E17" s="62"/>
      <c r="F17" s="62"/>
      <c r="G17" s="26"/>
      <c r="H17" s="63">
        <f t="shared" si="0"/>
        <v>0</v>
      </c>
      <c r="I17" s="63"/>
    </row>
    <row r="18" spans="1:9" ht="15.75" customHeight="1" x14ac:dyDescent="0.25">
      <c r="A18" s="10"/>
      <c r="B18" s="62"/>
      <c r="C18" s="62"/>
      <c r="D18" s="62"/>
      <c r="E18" s="62"/>
      <c r="F18" s="62"/>
      <c r="G18" s="26"/>
      <c r="H18" s="63">
        <f t="shared" si="0"/>
        <v>0</v>
      </c>
      <c r="I18" s="63"/>
    </row>
    <row r="19" spans="1:9" ht="15.75" customHeight="1" x14ac:dyDescent="0.25">
      <c r="A19" s="10"/>
      <c r="B19" s="62"/>
      <c r="C19" s="62"/>
      <c r="D19" s="62"/>
      <c r="E19" s="62"/>
      <c r="F19" s="62"/>
      <c r="G19" s="26"/>
      <c r="H19" s="63">
        <f t="shared" si="0"/>
        <v>0</v>
      </c>
      <c r="I19" s="63"/>
    </row>
    <row r="20" spans="1:9" ht="15.75" customHeight="1" x14ac:dyDescent="0.25">
      <c r="A20" s="10"/>
      <c r="B20" s="62"/>
      <c r="C20" s="62"/>
      <c r="D20" s="62"/>
      <c r="E20" s="62"/>
      <c r="F20" s="62"/>
      <c r="G20" s="26"/>
      <c r="H20" s="63">
        <f t="shared" si="0"/>
        <v>0</v>
      </c>
      <c r="I20" s="63"/>
    </row>
    <row r="21" spans="1:9" ht="15.75" customHeight="1" x14ac:dyDescent="0.25">
      <c r="A21" s="10"/>
      <c r="B21" s="62"/>
      <c r="C21" s="62"/>
      <c r="D21" s="62"/>
      <c r="E21" s="62"/>
      <c r="F21" s="62"/>
      <c r="G21" s="26"/>
      <c r="H21" s="63">
        <f t="shared" si="0"/>
        <v>0</v>
      </c>
      <c r="I21" s="63"/>
    </row>
    <row r="22" spans="1:9" ht="15.75" customHeight="1" x14ac:dyDescent="0.25">
      <c r="A22" s="10"/>
      <c r="B22" s="62"/>
      <c r="C22" s="62"/>
      <c r="D22" s="62"/>
      <c r="E22" s="62"/>
      <c r="F22" s="62"/>
      <c r="G22" s="26"/>
      <c r="H22" s="63">
        <f t="shared" si="0"/>
        <v>0</v>
      </c>
      <c r="I22" s="63"/>
    </row>
    <row r="23" spans="1:9" ht="15.75" customHeight="1" x14ac:dyDescent="0.25">
      <c r="A23" s="10"/>
      <c r="B23" s="62"/>
      <c r="C23" s="62"/>
      <c r="D23" s="62"/>
      <c r="E23" s="62"/>
      <c r="F23" s="62"/>
      <c r="G23" s="26"/>
      <c r="H23" s="63">
        <f t="shared" si="0"/>
        <v>0</v>
      </c>
      <c r="I23" s="63"/>
    </row>
    <row r="24" spans="1:9" ht="15.75" customHeight="1" x14ac:dyDescent="0.25">
      <c r="A24" s="10"/>
      <c r="B24" s="62"/>
      <c r="C24" s="62"/>
      <c r="D24" s="62"/>
      <c r="E24" s="62"/>
      <c r="F24" s="62"/>
      <c r="G24" s="26"/>
      <c r="H24" s="63">
        <f t="shared" si="0"/>
        <v>0</v>
      </c>
      <c r="I24" s="63"/>
    </row>
    <row r="25" spans="1:9" ht="15.75" customHeight="1" x14ac:dyDescent="0.25">
      <c r="A25" s="10"/>
      <c r="B25" s="62"/>
      <c r="C25" s="62"/>
      <c r="D25" s="62"/>
      <c r="E25" s="62"/>
      <c r="F25" s="62"/>
      <c r="G25" s="26"/>
      <c r="H25" s="63">
        <f t="shared" si="0"/>
        <v>0</v>
      </c>
      <c r="I25" s="63"/>
    </row>
    <row r="26" spans="1:9" ht="15.75" customHeight="1" x14ac:dyDescent="0.25">
      <c r="A26" s="10"/>
      <c r="B26" s="62"/>
      <c r="C26" s="62"/>
      <c r="D26" s="62"/>
      <c r="E26" s="62"/>
      <c r="F26" s="62"/>
      <c r="G26" s="26"/>
      <c r="H26" s="63">
        <f t="shared" si="0"/>
        <v>0</v>
      </c>
      <c r="I26" s="63"/>
    </row>
    <row r="27" spans="1:9" ht="15.75" customHeight="1" x14ac:dyDescent="0.25">
      <c r="A27" s="10"/>
      <c r="B27" s="62"/>
      <c r="C27" s="62"/>
      <c r="D27" s="62"/>
      <c r="E27" s="62"/>
      <c r="F27" s="62"/>
      <c r="G27" s="26"/>
      <c r="H27" s="63">
        <f t="shared" si="0"/>
        <v>0</v>
      </c>
      <c r="I27" s="63"/>
    </row>
    <row r="28" spans="1:9" ht="15.75" customHeight="1" x14ac:dyDescent="0.25">
      <c r="A28" s="10"/>
      <c r="B28" s="62"/>
      <c r="C28" s="62"/>
      <c r="D28" s="62"/>
      <c r="E28" s="62"/>
      <c r="F28" s="62"/>
      <c r="G28" s="26"/>
      <c r="H28" s="63">
        <f t="shared" si="0"/>
        <v>0</v>
      </c>
      <c r="I28" s="63"/>
    </row>
    <row r="29" spans="1:9" ht="15.75" customHeight="1" x14ac:dyDescent="0.25">
      <c r="A29" s="10"/>
      <c r="B29" s="62"/>
      <c r="C29" s="62"/>
      <c r="D29" s="62"/>
      <c r="E29" s="62"/>
      <c r="F29" s="62"/>
      <c r="G29" s="26"/>
      <c r="H29" s="63">
        <f t="shared" si="0"/>
        <v>0</v>
      </c>
      <c r="I29" s="63"/>
    </row>
    <row r="30" spans="1:9" ht="15.75" customHeight="1" x14ac:dyDescent="0.25">
      <c r="A30" s="10"/>
      <c r="B30" s="62"/>
      <c r="C30" s="62"/>
      <c r="D30" s="62"/>
      <c r="E30" s="62"/>
      <c r="F30" s="62"/>
      <c r="G30" s="26"/>
      <c r="H30" s="63">
        <f t="shared" si="0"/>
        <v>0</v>
      </c>
      <c r="I30" s="63"/>
    </row>
    <row r="31" spans="1:9" ht="15.75" customHeight="1" x14ac:dyDescent="0.25">
      <c r="A31" s="10"/>
      <c r="B31" s="62"/>
      <c r="C31" s="62"/>
      <c r="D31" s="62"/>
      <c r="E31" s="62"/>
      <c r="F31" s="62"/>
      <c r="G31" s="26"/>
      <c r="H31" s="63">
        <f t="shared" si="0"/>
        <v>0</v>
      </c>
      <c r="I31" s="63"/>
    </row>
    <row r="32" spans="1:9" ht="15.75" customHeight="1" x14ac:dyDescent="0.25">
      <c r="A32" s="10"/>
      <c r="B32" s="62"/>
      <c r="C32" s="62"/>
      <c r="D32" s="62"/>
      <c r="E32" s="62"/>
      <c r="F32" s="62"/>
      <c r="G32" s="26"/>
      <c r="H32" s="63">
        <f t="shared" si="0"/>
        <v>0</v>
      </c>
      <c r="I32" s="63"/>
    </row>
    <row r="33" spans="1:9" ht="15.75" customHeight="1" x14ac:dyDescent="0.25">
      <c r="A33" s="10"/>
      <c r="B33" s="62"/>
      <c r="C33" s="62"/>
      <c r="D33" s="62"/>
      <c r="E33" s="62"/>
      <c r="F33" s="62"/>
      <c r="G33" s="26"/>
      <c r="H33" s="63">
        <f t="shared" si="0"/>
        <v>0</v>
      </c>
      <c r="I33" s="63"/>
    </row>
    <row r="34" spans="1:9" ht="15.75" customHeight="1" x14ac:dyDescent="0.25">
      <c r="A34" s="10"/>
      <c r="B34" s="62"/>
      <c r="C34" s="62"/>
      <c r="D34" s="62"/>
      <c r="E34" s="62"/>
      <c r="F34" s="62"/>
      <c r="G34" s="26"/>
      <c r="H34" s="63">
        <f t="shared" si="0"/>
        <v>0</v>
      </c>
      <c r="I34" s="63"/>
    </row>
    <row r="35" spans="1:9" ht="15.75" customHeight="1" x14ac:dyDescent="0.25">
      <c r="A35" s="10"/>
      <c r="B35" s="62"/>
      <c r="C35" s="62"/>
      <c r="D35" s="62"/>
      <c r="E35" s="62"/>
      <c r="F35" s="62"/>
      <c r="G35" s="26"/>
      <c r="H35" s="63">
        <f t="shared" si="0"/>
        <v>0</v>
      </c>
      <c r="I35" s="63"/>
    </row>
    <row r="36" spans="1:9" ht="19.5" customHeight="1" thickBot="1" x14ac:dyDescent="0.3">
      <c r="A36" s="73" t="s">
        <v>28</v>
      </c>
      <c r="B36" s="74"/>
      <c r="C36" s="74"/>
      <c r="D36" s="74"/>
      <c r="E36" s="74"/>
      <c r="F36" s="74"/>
      <c r="G36" s="74"/>
      <c r="H36" s="64">
        <f>SUM(H15:H35)</f>
        <v>0</v>
      </c>
      <c r="I36" s="65"/>
    </row>
    <row r="37" spans="1:9" ht="15.75" thickBot="1" x14ac:dyDescent="0.3"/>
    <row r="38" spans="1:9" ht="30.75" x14ac:dyDescent="0.45">
      <c r="A38" s="28" t="s">
        <v>22</v>
      </c>
      <c r="B38" s="66" t="s">
        <v>14</v>
      </c>
      <c r="C38" s="66"/>
      <c r="D38" s="66"/>
      <c r="E38" s="66"/>
      <c r="F38" s="66"/>
      <c r="G38" s="66"/>
      <c r="H38" s="66"/>
      <c r="I38" s="67"/>
    </row>
    <row r="39" spans="1:9" ht="26.25" x14ac:dyDescent="0.4">
      <c r="A39" s="68" t="s">
        <v>25</v>
      </c>
      <c r="B39" s="69"/>
      <c r="C39" s="69"/>
      <c r="D39" s="69"/>
      <c r="E39" s="69"/>
      <c r="F39" s="69"/>
      <c r="G39" s="69"/>
      <c r="H39" s="69"/>
      <c r="I39" s="70"/>
    </row>
    <row r="40" spans="1:9" ht="31.5" customHeight="1" x14ac:dyDescent="0.25">
      <c r="A40" s="8" t="s">
        <v>18</v>
      </c>
      <c r="B40" s="71" t="s">
        <v>26</v>
      </c>
      <c r="C40" s="71"/>
      <c r="D40" s="71"/>
      <c r="E40" s="71"/>
      <c r="F40" s="71"/>
      <c r="G40" s="34" t="s">
        <v>20</v>
      </c>
      <c r="H40" s="72" t="s">
        <v>36</v>
      </c>
      <c r="I40" s="72"/>
    </row>
    <row r="41" spans="1:9" ht="15.75" x14ac:dyDescent="0.25">
      <c r="A41" s="10"/>
      <c r="B41" s="62"/>
      <c r="C41" s="62"/>
      <c r="D41" s="62"/>
      <c r="E41" s="62"/>
      <c r="F41" s="62"/>
      <c r="G41" s="26"/>
      <c r="H41" s="63">
        <f>1.2*G41</f>
        <v>0</v>
      </c>
      <c r="I41" s="63"/>
    </row>
    <row r="42" spans="1:9" ht="15.75" x14ac:dyDescent="0.25">
      <c r="A42" s="10"/>
      <c r="B42" s="62"/>
      <c r="C42" s="62"/>
      <c r="D42" s="62"/>
      <c r="E42" s="62"/>
      <c r="F42" s="62"/>
      <c r="G42" s="26"/>
      <c r="H42" s="63">
        <f t="shared" ref="H42:H61" si="1">1.2*G42</f>
        <v>0</v>
      </c>
      <c r="I42" s="63"/>
    </row>
    <row r="43" spans="1:9" ht="15.75" x14ac:dyDescent="0.25">
      <c r="A43" s="10"/>
      <c r="B43" s="62"/>
      <c r="C43" s="62"/>
      <c r="D43" s="62"/>
      <c r="E43" s="62"/>
      <c r="F43" s="62"/>
      <c r="G43" s="26"/>
      <c r="H43" s="63">
        <f t="shared" si="1"/>
        <v>0</v>
      </c>
      <c r="I43" s="63"/>
    </row>
    <row r="44" spans="1:9" ht="15.75" x14ac:dyDescent="0.25">
      <c r="A44" s="10"/>
      <c r="B44" s="62"/>
      <c r="C44" s="62"/>
      <c r="D44" s="62"/>
      <c r="E44" s="62"/>
      <c r="F44" s="62"/>
      <c r="G44" s="26"/>
      <c r="H44" s="63">
        <f t="shared" si="1"/>
        <v>0</v>
      </c>
      <c r="I44" s="63"/>
    </row>
    <row r="45" spans="1:9" ht="15.75" x14ac:dyDescent="0.25">
      <c r="A45" s="10"/>
      <c r="B45" s="62"/>
      <c r="C45" s="62"/>
      <c r="D45" s="62"/>
      <c r="E45" s="62"/>
      <c r="F45" s="62"/>
      <c r="G45" s="26"/>
      <c r="H45" s="63">
        <f t="shared" si="1"/>
        <v>0</v>
      </c>
      <c r="I45" s="63"/>
    </row>
    <row r="46" spans="1:9" ht="15.75" x14ac:dyDescent="0.25">
      <c r="A46" s="10"/>
      <c r="B46" s="62"/>
      <c r="C46" s="62"/>
      <c r="D46" s="62"/>
      <c r="E46" s="62"/>
      <c r="F46" s="62"/>
      <c r="G46" s="26"/>
      <c r="H46" s="63">
        <f t="shared" si="1"/>
        <v>0</v>
      </c>
      <c r="I46" s="63"/>
    </row>
    <row r="47" spans="1:9" ht="15.75" x14ac:dyDescent="0.25">
      <c r="A47" s="10"/>
      <c r="B47" s="62"/>
      <c r="C47" s="62"/>
      <c r="D47" s="62"/>
      <c r="E47" s="62"/>
      <c r="F47" s="62"/>
      <c r="G47" s="26"/>
      <c r="H47" s="63">
        <f t="shared" si="1"/>
        <v>0</v>
      </c>
      <c r="I47" s="63"/>
    </row>
    <row r="48" spans="1:9" ht="15.75" x14ac:dyDescent="0.25">
      <c r="A48" s="10"/>
      <c r="B48" s="62"/>
      <c r="C48" s="62"/>
      <c r="D48" s="62"/>
      <c r="E48" s="62"/>
      <c r="F48" s="62"/>
      <c r="G48" s="26"/>
      <c r="H48" s="63">
        <f t="shared" si="1"/>
        <v>0</v>
      </c>
      <c r="I48" s="63"/>
    </row>
    <row r="49" spans="1:9" ht="15.75" x14ac:dyDescent="0.25">
      <c r="A49" s="10"/>
      <c r="B49" s="62"/>
      <c r="C49" s="62"/>
      <c r="D49" s="62"/>
      <c r="E49" s="62"/>
      <c r="F49" s="62"/>
      <c r="G49" s="26"/>
      <c r="H49" s="63">
        <f t="shared" si="1"/>
        <v>0</v>
      </c>
      <c r="I49" s="63"/>
    </row>
    <row r="50" spans="1:9" ht="15.75" x14ac:dyDescent="0.25">
      <c r="A50" s="10"/>
      <c r="B50" s="62"/>
      <c r="C50" s="62"/>
      <c r="D50" s="62"/>
      <c r="E50" s="62"/>
      <c r="F50" s="62"/>
      <c r="G50" s="26"/>
      <c r="H50" s="63">
        <f t="shared" si="1"/>
        <v>0</v>
      </c>
      <c r="I50" s="63"/>
    </row>
    <row r="51" spans="1:9" ht="15.75" x14ac:dyDescent="0.25">
      <c r="A51" s="10"/>
      <c r="B51" s="62"/>
      <c r="C51" s="62"/>
      <c r="D51" s="62"/>
      <c r="E51" s="62"/>
      <c r="F51" s="62"/>
      <c r="G51" s="26"/>
      <c r="H51" s="63">
        <f t="shared" si="1"/>
        <v>0</v>
      </c>
      <c r="I51" s="63"/>
    </row>
    <row r="52" spans="1:9" ht="15.75" x14ac:dyDescent="0.25">
      <c r="A52" s="10"/>
      <c r="B52" s="62"/>
      <c r="C52" s="62"/>
      <c r="D52" s="62"/>
      <c r="E52" s="62"/>
      <c r="F52" s="62"/>
      <c r="G52" s="26"/>
      <c r="H52" s="63">
        <f t="shared" si="1"/>
        <v>0</v>
      </c>
      <c r="I52" s="63"/>
    </row>
    <row r="53" spans="1:9" ht="15.75" x14ac:dyDescent="0.25">
      <c r="A53" s="10"/>
      <c r="B53" s="62"/>
      <c r="C53" s="62"/>
      <c r="D53" s="62"/>
      <c r="E53" s="62"/>
      <c r="F53" s="62"/>
      <c r="G53" s="26"/>
      <c r="H53" s="63">
        <f t="shared" si="1"/>
        <v>0</v>
      </c>
      <c r="I53" s="63"/>
    </row>
    <row r="54" spans="1:9" ht="15.75" x14ac:dyDescent="0.25">
      <c r="A54" s="10"/>
      <c r="B54" s="62"/>
      <c r="C54" s="62"/>
      <c r="D54" s="62"/>
      <c r="E54" s="62"/>
      <c r="F54" s="62"/>
      <c r="G54" s="26"/>
      <c r="H54" s="63">
        <f t="shared" si="1"/>
        <v>0</v>
      </c>
      <c r="I54" s="63"/>
    </row>
    <row r="55" spans="1:9" ht="15.75" x14ac:dyDescent="0.25">
      <c r="A55" s="10"/>
      <c r="B55" s="62"/>
      <c r="C55" s="62"/>
      <c r="D55" s="62"/>
      <c r="E55" s="62"/>
      <c r="F55" s="62"/>
      <c r="G55" s="26"/>
      <c r="H55" s="63">
        <f t="shared" si="1"/>
        <v>0</v>
      </c>
      <c r="I55" s="63"/>
    </row>
    <row r="56" spans="1:9" ht="15.75" x14ac:dyDescent="0.25">
      <c r="A56" s="10"/>
      <c r="B56" s="62"/>
      <c r="C56" s="62"/>
      <c r="D56" s="62"/>
      <c r="E56" s="62"/>
      <c r="F56" s="62"/>
      <c r="G56" s="26"/>
      <c r="H56" s="63">
        <f t="shared" si="1"/>
        <v>0</v>
      </c>
      <c r="I56" s="63"/>
    </row>
    <row r="57" spans="1:9" ht="15.75" x14ac:dyDescent="0.25">
      <c r="A57" s="10"/>
      <c r="B57" s="62"/>
      <c r="C57" s="62"/>
      <c r="D57" s="62"/>
      <c r="E57" s="62"/>
      <c r="F57" s="62"/>
      <c r="G57" s="26"/>
      <c r="H57" s="63">
        <f t="shared" si="1"/>
        <v>0</v>
      </c>
      <c r="I57" s="63"/>
    </row>
    <row r="58" spans="1:9" ht="15.75" x14ac:dyDescent="0.25">
      <c r="A58" s="10"/>
      <c r="B58" s="62"/>
      <c r="C58" s="62"/>
      <c r="D58" s="62"/>
      <c r="E58" s="62"/>
      <c r="F58" s="62"/>
      <c r="G58" s="26"/>
      <c r="H58" s="63">
        <f t="shared" si="1"/>
        <v>0</v>
      </c>
      <c r="I58" s="63"/>
    </row>
    <row r="59" spans="1:9" ht="15.75" x14ac:dyDescent="0.25">
      <c r="A59" s="10"/>
      <c r="B59" s="62"/>
      <c r="C59" s="62"/>
      <c r="D59" s="62"/>
      <c r="E59" s="62"/>
      <c r="F59" s="62"/>
      <c r="G59" s="26"/>
      <c r="H59" s="63">
        <f t="shared" si="1"/>
        <v>0</v>
      </c>
      <c r="I59" s="63"/>
    </row>
    <row r="60" spans="1:9" ht="15.75" x14ac:dyDescent="0.25">
      <c r="A60" s="10"/>
      <c r="B60" s="62"/>
      <c r="C60" s="62"/>
      <c r="D60" s="62"/>
      <c r="E60" s="62"/>
      <c r="F60" s="62"/>
      <c r="G60" s="26"/>
      <c r="H60" s="63">
        <f t="shared" si="1"/>
        <v>0</v>
      </c>
      <c r="I60" s="63"/>
    </row>
    <row r="61" spans="1:9" ht="15.75" x14ac:dyDescent="0.25">
      <c r="A61" s="10"/>
      <c r="B61" s="62"/>
      <c r="C61" s="62"/>
      <c r="D61" s="62"/>
      <c r="E61" s="62"/>
      <c r="F61" s="62"/>
      <c r="G61" s="26"/>
      <c r="H61" s="63">
        <f t="shared" si="1"/>
        <v>0</v>
      </c>
      <c r="I61" s="63"/>
    </row>
    <row r="62" spans="1:9" ht="24" thickBot="1" x14ac:dyDescent="0.3">
      <c r="A62" s="73" t="s">
        <v>28</v>
      </c>
      <c r="B62" s="74"/>
      <c r="C62" s="74"/>
      <c r="D62" s="74"/>
      <c r="E62" s="74"/>
      <c r="F62" s="74"/>
      <c r="G62" s="74"/>
      <c r="H62" s="64">
        <f>SUM(H41:H61)</f>
        <v>0</v>
      </c>
      <c r="I62" s="65"/>
    </row>
    <row r="63" spans="1:9" ht="15.75" thickBot="1" x14ac:dyDescent="0.3"/>
    <row r="64" spans="1:9" ht="30.75" x14ac:dyDescent="0.45">
      <c r="A64" s="28" t="s">
        <v>22</v>
      </c>
      <c r="B64" s="66" t="s">
        <v>16</v>
      </c>
      <c r="C64" s="66"/>
      <c r="D64" s="66"/>
      <c r="E64" s="66"/>
      <c r="F64" s="66"/>
      <c r="G64" s="66"/>
      <c r="H64" s="66"/>
      <c r="I64" s="67"/>
    </row>
    <row r="65" spans="1:9" ht="26.25" x14ac:dyDescent="0.4">
      <c r="A65" s="68" t="s">
        <v>25</v>
      </c>
      <c r="B65" s="69"/>
      <c r="C65" s="69"/>
      <c r="D65" s="69"/>
      <c r="E65" s="69"/>
      <c r="F65" s="69"/>
      <c r="G65" s="69"/>
      <c r="H65" s="69"/>
      <c r="I65" s="70"/>
    </row>
    <row r="66" spans="1:9" ht="31.5" customHeight="1" x14ac:dyDescent="0.25">
      <c r="A66" s="8" t="s">
        <v>18</v>
      </c>
      <c r="B66" s="71" t="s">
        <v>26</v>
      </c>
      <c r="C66" s="71"/>
      <c r="D66" s="71"/>
      <c r="E66" s="71"/>
      <c r="F66" s="71"/>
      <c r="G66" s="34" t="s">
        <v>20</v>
      </c>
      <c r="H66" s="72" t="s">
        <v>36</v>
      </c>
      <c r="I66" s="72"/>
    </row>
    <row r="67" spans="1:9" ht="15.75" x14ac:dyDescent="0.25">
      <c r="A67" s="10"/>
      <c r="B67" s="62"/>
      <c r="C67" s="62"/>
      <c r="D67" s="62"/>
      <c r="E67" s="62"/>
      <c r="F67" s="62"/>
      <c r="G67" s="26"/>
      <c r="H67" s="63">
        <f>1.2*G67</f>
        <v>0</v>
      </c>
      <c r="I67" s="63"/>
    </row>
    <row r="68" spans="1:9" ht="15.75" x14ac:dyDescent="0.25">
      <c r="A68" s="10"/>
      <c r="B68" s="62"/>
      <c r="C68" s="62"/>
      <c r="D68" s="62"/>
      <c r="E68" s="62"/>
      <c r="F68" s="62"/>
      <c r="G68" s="26"/>
      <c r="H68" s="63">
        <f t="shared" ref="H68:H87" si="2">1.2*G68</f>
        <v>0</v>
      </c>
      <c r="I68" s="63"/>
    </row>
    <row r="69" spans="1:9" ht="15.75" x14ac:dyDescent="0.25">
      <c r="A69" s="10"/>
      <c r="B69" s="62"/>
      <c r="C69" s="62"/>
      <c r="D69" s="62"/>
      <c r="E69" s="62"/>
      <c r="F69" s="62"/>
      <c r="G69" s="26"/>
      <c r="H69" s="63">
        <f t="shared" si="2"/>
        <v>0</v>
      </c>
      <c r="I69" s="63"/>
    </row>
    <row r="70" spans="1:9" ht="15.75" x14ac:dyDescent="0.25">
      <c r="A70" s="10"/>
      <c r="B70" s="62"/>
      <c r="C70" s="62"/>
      <c r="D70" s="62"/>
      <c r="E70" s="62"/>
      <c r="F70" s="62"/>
      <c r="G70" s="26"/>
      <c r="H70" s="63">
        <f t="shared" si="2"/>
        <v>0</v>
      </c>
      <c r="I70" s="63"/>
    </row>
    <row r="71" spans="1:9" ht="15.75" x14ac:dyDescent="0.25">
      <c r="A71" s="10"/>
      <c r="B71" s="62"/>
      <c r="C71" s="62"/>
      <c r="D71" s="62"/>
      <c r="E71" s="62"/>
      <c r="F71" s="62"/>
      <c r="G71" s="26"/>
      <c r="H71" s="63">
        <f t="shared" si="2"/>
        <v>0</v>
      </c>
      <c r="I71" s="63"/>
    </row>
    <row r="72" spans="1:9" ht="15.75" x14ac:dyDescent="0.25">
      <c r="A72" s="10"/>
      <c r="B72" s="62"/>
      <c r="C72" s="62"/>
      <c r="D72" s="62"/>
      <c r="E72" s="62"/>
      <c r="F72" s="62"/>
      <c r="G72" s="26"/>
      <c r="H72" s="63">
        <f t="shared" si="2"/>
        <v>0</v>
      </c>
      <c r="I72" s="63"/>
    </row>
    <row r="73" spans="1:9" ht="15.75" x14ac:dyDescent="0.25">
      <c r="A73" s="10"/>
      <c r="B73" s="62"/>
      <c r="C73" s="62"/>
      <c r="D73" s="62"/>
      <c r="E73" s="62"/>
      <c r="F73" s="62"/>
      <c r="G73" s="26"/>
      <c r="H73" s="63">
        <f t="shared" si="2"/>
        <v>0</v>
      </c>
      <c r="I73" s="63"/>
    </row>
    <row r="74" spans="1:9" ht="15.75" x14ac:dyDescent="0.25">
      <c r="A74" s="10"/>
      <c r="B74" s="62"/>
      <c r="C74" s="62"/>
      <c r="D74" s="62"/>
      <c r="E74" s="62"/>
      <c r="F74" s="62"/>
      <c r="G74" s="26"/>
      <c r="H74" s="63">
        <f t="shared" si="2"/>
        <v>0</v>
      </c>
      <c r="I74" s="63"/>
    </row>
    <row r="75" spans="1:9" ht="15.75" x14ac:dyDescent="0.25">
      <c r="A75" s="10"/>
      <c r="B75" s="62"/>
      <c r="C75" s="62"/>
      <c r="D75" s="62"/>
      <c r="E75" s="62"/>
      <c r="F75" s="62"/>
      <c r="G75" s="26"/>
      <c r="H75" s="63">
        <f t="shared" si="2"/>
        <v>0</v>
      </c>
      <c r="I75" s="63"/>
    </row>
    <row r="76" spans="1:9" ht="15.75" x14ac:dyDescent="0.25">
      <c r="A76" s="10"/>
      <c r="B76" s="62"/>
      <c r="C76" s="62"/>
      <c r="D76" s="62"/>
      <c r="E76" s="62"/>
      <c r="F76" s="62"/>
      <c r="G76" s="26"/>
      <c r="H76" s="63">
        <f t="shared" si="2"/>
        <v>0</v>
      </c>
      <c r="I76" s="63"/>
    </row>
    <row r="77" spans="1:9" ht="15.75" x14ac:dyDescent="0.25">
      <c r="A77" s="10"/>
      <c r="B77" s="62"/>
      <c r="C77" s="62"/>
      <c r="D77" s="62"/>
      <c r="E77" s="62"/>
      <c r="F77" s="62"/>
      <c r="G77" s="26"/>
      <c r="H77" s="63">
        <f t="shared" si="2"/>
        <v>0</v>
      </c>
      <c r="I77" s="63"/>
    </row>
    <row r="78" spans="1:9" ht="15.75" x14ac:dyDescent="0.25">
      <c r="A78" s="10"/>
      <c r="B78" s="62"/>
      <c r="C78" s="62"/>
      <c r="D78" s="62"/>
      <c r="E78" s="62"/>
      <c r="F78" s="62"/>
      <c r="G78" s="26"/>
      <c r="H78" s="63">
        <f t="shared" si="2"/>
        <v>0</v>
      </c>
      <c r="I78" s="63"/>
    </row>
    <row r="79" spans="1:9" ht="15.75" x14ac:dyDescent="0.25">
      <c r="A79" s="10"/>
      <c r="B79" s="62"/>
      <c r="C79" s="62"/>
      <c r="D79" s="62"/>
      <c r="E79" s="62"/>
      <c r="F79" s="62"/>
      <c r="G79" s="26"/>
      <c r="H79" s="63">
        <f t="shared" si="2"/>
        <v>0</v>
      </c>
      <c r="I79" s="63"/>
    </row>
    <row r="80" spans="1:9" ht="15.75" x14ac:dyDescent="0.25">
      <c r="A80" s="10"/>
      <c r="B80" s="62"/>
      <c r="C80" s="62"/>
      <c r="D80" s="62"/>
      <c r="E80" s="62"/>
      <c r="F80" s="62"/>
      <c r="G80" s="26"/>
      <c r="H80" s="63">
        <f t="shared" si="2"/>
        <v>0</v>
      </c>
      <c r="I80" s="63"/>
    </row>
    <row r="81" spans="1:9" ht="15.75" x14ac:dyDescent="0.25">
      <c r="A81" s="10"/>
      <c r="B81" s="62"/>
      <c r="C81" s="62"/>
      <c r="D81" s="62"/>
      <c r="E81" s="62"/>
      <c r="F81" s="62"/>
      <c r="G81" s="26"/>
      <c r="H81" s="63">
        <f t="shared" si="2"/>
        <v>0</v>
      </c>
      <c r="I81" s="63"/>
    </row>
    <row r="82" spans="1:9" ht="15.75" x14ac:dyDescent="0.25">
      <c r="A82" s="10"/>
      <c r="B82" s="62"/>
      <c r="C82" s="62"/>
      <c r="D82" s="62"/>
      <c r="E82" s="62"/>
      <c r="F82" s="62"/>
      <c r="G82" s="26"/>
      <c r="H82" s="63">
        <f t="shared" si="2"/>
        <v>0</v>
      </c>
      <c r="I82" s="63"/>
    </row>
    <row r="83" spans="1:9" ht="15.75" x14ac:dyDescent="0.25">
      <c r="A83" s="10"/>
      <c r="B83" s="62"/>
      <c r="C83" s="62"/>
      <c r="D83" s="62"/>
      <c r="E83" s="62"/>
      <c r="F83" s="62"/>
      <c r="G83" s="26"/>
      <c r="H83" s="63">
        <f t="shared" si="2"/>
        <v>0</v>
      </c>
      <c r="I83" s="63"/>
    </row>
    <row r="84" spans="1:9" ht="15.75" x14ac:dyDescent="0.25">
      <c r="A84" s="10"/>
      <c r="B84" s="62"/>
      <c r="C84" s="62"/>
      <c r="D84" s="62"/>
      <c r="E84" s="62"/>
      <c r="F84" s="62"/>
      <c r="G84" s="26"/>
      <c r="H84" s="63">
        <f t="shared" si="2"/>
        <v>0</v>
      </c>
      <c r="I84" s="63"/>
    </row>
    <row r="85" spans="1:9" ht="15.75" x14ac:dyDescent="0.25">
      <c r="A85" s="10"/>
      <c r="B85" s="62"/>
      <c r="C85" s="62"/>
      <c r="D85" s="62"/>
      <c r="E85" s="62"/>
      <c r="F85" s="62"/>
      <c r="G85" s="26"/>
      <c r="H85" s="63">
        <f t="shared" si="2"/>
        <v>0</v>
      </c>
      <c r="I85" s="63"/>
    </row>
    <row r="86" spans="1:9" ht="15.75" x14ac:dyDescent="0.25">
      <c r="A86" s="10"/>
      <c r="B86" s="62"/>
      <c r="C86" s="62"/>
      <c r="D86" s="62"/>
      <c r="E86" s="62"/>
      <c r="F86" s="62"/>
      <c r="G86" s="26"/>
      <c r="H86" s="63">
        <f t="shared" si="2"/>
        <v>0</v>
      </c>
      <c r="I86" s="63"/>
    </row>
    <row r="87" spans="1:9" ht="15.75" x14ac:dyDescent="0.25">
      <c r="A87" s="10"/>
      <c r="B87" s="62"/>
      <c r="C87" s="62"/>
      <c r="D87" s="62"/>
      <c r="E87" s="62"/>
      <c r="F87" s="62"/>
      <c r="G87" s="26"/>
      <c r="H87" s="63">
        <f t="shared" si="2"/>
        <v>0</v>
      </c>
      <c r="I87" s="63"/>
    </row>
    <row r="88" spans="1:9" ht="24" thickBot="1" x14ac:dyDescent="0.3">
      <c r="A88" s="73" t="s">
        <v>28</v>
      </c>
      <c r="B88" s="74"/>
      <c r="C88" s="74"/>
      <c r="D88" s="74"/>
      <c r="E88" s="74"/>
      <c r="F88" s="74"/>
      <c r="G88" s="74"/>
      <c r="H88" s="64">
        <f>SUM(H67:H87)</f>
        <v>0</v>
      </c>
      <c r="I88" s="65"/>
    </row>
    <row r="89" spans="1:9" ht="15.75" thickBot="1" x14ac:dyDescent="0.3"/>
    <row r="90" spans="1:9" ht="30.75" x14ac:dyDescent="0.45">
      <c r="A90" s="28" t="s">
        <v>22</v>
      </c>
      <c r="B90" s="66" t="s">
        <v>15</v>
      </c>
      <c r="C90" s="66"/>
      <c r="D90" s="66"/>
      <c r="E90" s="66"/>
      <c r="F90" s="66"/>
      <c r="G90" s="66"/>
      <c r="H90" s="66"/>
      <c r="I90" s="67"/>
    </row>
    <row r="91" spans="1:9" ht="26.25" x14ac:dyDescent="0.4">
      <c r="A91" s="68" t="s">
        <v>25</v>
      </c>
      <c r="B91" s="69"/>
      <c r="C91" s="69"/>
      <c r="D91" s="69"/>
      <c r="E91" s="69"/>
      <c r="F91" s="69"/>
      <c r="G91" s="69"/>
      <c r="H91" s="69"/>
      <c r="I91" s="70"/>
    </row>
    <row r="92" spans="1:9" ht="31.5" customHeight="1" x14ac:dyDescent="0.25">
      <c r="A92" s="8" t="s">
        <v>18</v>
      </c>
      <c r="B92" s="71" t="s">
        <v>26</v>
      </c>
      <c r="C92" s="71"/>
      <c r="D92" s="71"/>
      <c r="E92" s="71"/>
      <c r="F92" s="71"/>
      <c r="G92" s="34" t="s">
        <v>20</v>
      </c>
      <c r="H92" s="72" t="s">
        <v>36</v>
      </c>
      <c r="I92" s="72"/>
    </row>
    <row r="93" spans="1:9" ht="15.75" x14ac:dyDescent="0.25">
      <c r="A93" s="10"/>
      <c r="B93" s="62"/>
      <c r="C93" s="62"/>
      <c r="D93" s="62"/>
      <c r="E93" s="62"/>
      <c r="F93" s="62"/>
      <c r="G93" s="26"/>
      <c r="H93" s="63">
        <f>1.2*G93</f>
        <v>0</v>
      </c>
      <c r="I93" s="63"/>
    </row>
    <row r="94" spans="1:9" ht="15.75" x14ac:dyDescent="0.25">
      <c r="A94" s="10"/>
      <c r="B94" s="62"/>
      <c r="C94" s="62"/>
      <c r="D94" s="62"/>
      <c r="E94" s="62"/>
      <c r="F94" s="62"/>
      <c r="G94" s="26"/>
      <c r="H94" s="63">
        <f t="shared" ref="H94:H113" si="3">1.2*G94</f>
        <v>0</v>
      </c>
      <c r="I94" s="63"/>
    </row>
    <row r="95" spans="1:9" ht="15.75" x14ac:dyDescent="0.25">
      <c r="A95" s="10"/>
      <c r="B95" s="62"/>
      <c r="C95" s="62"/>
      <c r="D95" s="62"/>
      <c r="E95" s="62"/>
      <c r="F95" s="62"/>
      <c r="G95" s="26"/>
      <c r="H95" s="63">
        <f t="shared" si="3"/>
        <v>0</v>
      </c>
      <c r="I95" s="63"/>
    </row>
    <row r="96" spans="1:9" ht="15.75" x14ac:dyDescent="0.25">
      <c r="A96" s="10"/>
      <c r="B96" s="62"/>
      <c r="C96" s="62"/>
      <c r="D96" s="62"/>
      <c r="E96" s="62"/>
      <c r="F96" s="62"/>
      <c r="G96" s="26"/>
      <c r="H96" s="63">
        <f t="shared" si="3"/>
        <v>0</v>
      </c>
      <c r="I96" s="63"/>
    </row>
    <row r="97" spans="1:9" ht="15.75" x14ac:dyDescent="0.25">
      <c r="A97" s="10"/>
      <c r="B97" s="62"/>
      <c r="C97" s="62"/>
      <c r="D97" s="62"/>
      <c r="E97" s="62"/>
      <c r="F97" s="62"/>
      <c r="G97" s="26"/>
      <c r="H97" s="63">
        <f t="shared" si="3"/>
        <v>0</v>
      </c>
      <c r="I97" s="63"/>
    </row>
    <row r="98" spans="1:9" ht="15.75" x14ac:dyDescent="0.25">
      <c r="A98" s="10"/>
      <c r="B98" s="62"/>
      <c r="C98" s="62"/>
      <c r="D98" s="62"/>
      <c r="E98" s="62"/>
      <c r="F98" s="62"/>
      <c r="G98" s="26"/>
      <c r="H98" s="63">
        <f t="shared" si="3"/>
        <v>0</v>
      </c>
      <c r="I98" s="63"/>
    </row>
    <row r="99" spans="1:9" ht="15.75" x14ac:dyDescent="0.25">
      <c r="A99" s="10"/>
      <c r="B99" s="62"/>
      <c r="C99" s="62"/>
      <c r="D99" s="62"/>
      <c r="E99" s="62"/>
      <c r="F99" s="62"/>
      <c r="G99" s="26"/>
      <c r="H99" s="63">
        <f t="shared" si="3"/>
        <v>0</v>
      </c>
      <c r="I99" s="63"/>
    </row>
    <row r="100" spans="1:9" ht="15.75" x14ac:dyDescent="0.25">
      <c r="A100" s="10"/>
      <c r="B100" s="62"/>
      <c r="C100" s="62"/>
      <c r="D100" s="62"/>
      <c r="E100" s="62"/>
      <c r="F100" s="62"/>
      <c r="G100" s="26"/>
      <c r="H100" s="63">
        <f t="shared" si="3"/>
        <v>0</v>
      </c>
      <c r="I100" s="63"/>
    </row>
    <row r="101" spans="1:9" ht="15.75" x14ac:dyDescent="0.25">
      <c r="A101" s="10"/>
      <c r="B101" s="62"/>
      <c r="C101" s="62"/>
      <c r="D101" s="62"/>
      <c r="E101" s="62"/>
      <c r="F101" s="62"/>
      <c r="G101" s="26"/>
      <c r="H101" s="63">
        <f t="shared" si="3"/>
        <v>0</v>
      </c>
      <c r="I101" s="63"/>
    </row>
    <row r="102" spans="1:9" ht="15.75" x14ac:dyDescent="0.25">
      <c r="A102" s="10"/>
      <c r="B102" s="62"/>
      <c r="C102" s="62"/>
      <c r="D102" s="62"/>
      <c r="E102" s="62"/>
      <c r="F102" s="62"/>
      <c r="G102" s="26"/>
      <c r="H102" s="63">
        <f t="shared" si="3"/>
        <v>0</v>
      </c>
      <c r="I102" s="63"/>
    </row>
    <row r="103" spans="1:9" ht="15.75" x14ac:dyDescent="0.25">
      <c r="A103" s="10"/>
      <c r="B103" s="62"/>
      <c r="C103" s="62"/>
      <c r="D103" s="62"/>
      <c r="E103" s="62"/>
      <c r="F103" s="62"/>
      <c r="G103" s="26"/>
      <c r="H103" s="63">
        <f t="shared" si="3"/>
        <v>0</v>
      </c>
      <c r="I103" s="63"/>
    </row>
    <row r="104" spans="1:9" ht="15.75" x14ac:dyDescent="0.25">
      <c r="A104" s="10"/>
      <c r="B104" s="62"/>
      <c r="C104" s="62"/>
      <c r="D104" s="62"/>
      <c r="E104" s="62"/>
      <c r="F104" s="62"/>
      <c r="G104" s="26"/>
      <c r="H104" s="63">
        <f t="shared" si="3"/>
        <v>0</v>
      </c>
      <c r="I104" s="63"/>
    </row>
    <row r="105" spans="1:9" ht="15.75" x14ac:dyDescent="0.25">
      <c r="A105" s="10"/>
      <c r="B105" s="62"/>
      <c r="C105" s="62"/>
      <c r="D105" s="62"/>
      <c r="E105" s="62"/>
      <c r="F105" s="62"/>
      <c r="G105" s="26"/>
      <c r="H105" s="63">
        <f t="shared" si="3"/>
        <v>0</v>
      </c>
      <c r="I105" s="63"/>
    </row>
    <row r="106" spans="1:9" ht="15.75" x14ac:dyDescent="0.25">
      <c r="A106" s="10"/>
      <c r="B106" s="62"/>
      <c r="C106" s="62"/>
      <c r="D106" s="62"/>
      <c r="E106" s="62"/>
      <c r="F106" s="62"/>
      <c r="G106" s="26"/>
      <c r="H106" s="63">
        <f t="shared" si="3"/>
        <v>0</v>
      </c>
      <c r="I106" s="63"/>
    </row>
    <row r="107" spans="1:9" ht="15.75" x14ac:dyDescent="0.25">
      <c r="A107" s="10"/>
      <c r="B107" s="62"/>
      <c r="C107" s="62"/>
      <c r="D107" s="62"/>
      <c r="E107" s="62"/>
      <c r="F107" s="62"/>
      <c r="G107" s="26"/>
      <c r="H107" s="63">
        <f t="shared" si="3"/>
        <v>0</v>
      </c>
      <c r="I107" s="63"/>
    </row>
    <row r="108" spans="1:9" ht="15.75" x14ac:dyDescent="0.25">
      <c r="A108" s="10"/>
      <c r="B108" s="62"/>
      <c r="C108" s="62"/>
      <c r="D108" s="62"/>
      <c r="E108" s="62"/>
      <c r="F108" s="62"/>
      <c r="G108" s="26"/>
      <c r="H108" s="63">
        <f t="shared" si="3"/>
        <v>0</v>
      </c>
      <c r="I108" s="63"/>
    </row>
    <row r="109" spans="1:9" ht="15.75" x14ac:dyDescent="0.25">
      <c r="A109" s="10"/>
      <c r="B109" s="62"/>
      <c r="C109" s="62"/>
      <c r="D109" s="62"/>
      <c r="E109" s="62"/>
      <c r="F109" s="62"/>
      <c r="G109" s="26"/>
      <c r="H109" s="63">
        <f t="shared" si="3"/>
        <v>0</v>
      </c>
      <c r="I109" s="63"/>
    </row>
    <row r="110" spans="1:9" ht="15.75" x14ac:dyDescent="0.25">
      <c r="A110" s="10"/>
      <c r="B110" s="62"/>
      <c r="C110" s="62"/>
      <c r="D110" s="62"/>
      <c r="E110" s="62"/>
      <c r="F110" s="62"/>
      <c r="G110" s="26"/>
      <c r="H110" s="63">
        <f t="shared" si="3"/>
        <v>0</v>
      </c>
      <c r="I110" s="63"/>
    </row>
    <row r="111" spans="1:9" ht="15.75" x14ac:dyDescent="0.25">
      <c r="A111" s="10"/>
      <c r="B111" s="62"/>
      <c r="C111" s="62"/>
      <c r="D111" s="62"/>
      <c r="E111" s="62"/>
      <c r="F111" s="62"/>
      <c r="G111" s="26"/>
      <c r="H111" s="63">
        <f t="shared" si="3"/>
        <v>0</v>
      </c>
      <c r="I111" s="63"/>
    </row>
    <row r="112" spans="1:9" ht="15.75" x14ac:dyDescent="0.25">
      <c r="A112" s="10"/>
      <c r="B112" s="62"/>
      <c r="C112" s="62"/>
      <c r="D112" s="62"/>
      <c r="E112" s="62"/>
      <c r="F112" s="62"/>
      <c r="G112" s="26"/>
      <c r="H112" s="63">
        <f t="shared" si="3"/>
        <v>0</v>
      </c>
      <c r="I112" s="63"/>
    </row>
    <row r="113" spans="1:9" ht="15.75" x14ac:dyDescent="0.25">
      <c r="A113" s="10"/>
      <c r="B113" s="62"/>
      <c r="C113" s="62"/>
      <c r="D113" s="62"/>
      <c r="E113" s="62"/>
      <c r="F113" s="62"/>
      <c r="G113" s="26"/>
      <c r="H113" s="63">
        <f t="shared" si="3"/>
        <v>0</v>
      </c>
      <c r="I113" s="63"/>
    </row>
    <row r="114" spans="1:9" ht="24" thickBot="1" x14ac:dyDescent="0.3">
      <c r="A114" s="73" t="s">
        <v>28</v>
      </c>
      <c r="B114" s="74"/>
      <c r="C114" s="74"/>
      <c r="D114" s="74"/>
      <c r="E114" s="74"/>
      <c r="F114" s="74"/>
      <c r="G114" s="74"/>
      <c r="H114" s="64">
        <f>SUM(H93:H113)</f>
        <v>0</v>
      </c>
      <c r="I114" s="65"/>
    </row>
  </sheetData>
  <sheetProtection algorithmName="SHA-512" hashValue="pBAuCnP3CWy3F3b7q6+3sHt5N1mIWfcoh7LygQkGJBDsWdlIDyGPggr/vtWNwhezQUI86U62fJs8PPn3C96Jjw==" saltValue="5LgnarP51+We3Lx+Tb32rQ==" spinCount="100000" sheet="1" objects="1" scenarios="1"/>
  <mergeCells count="201">
    <mergeCell ref="B75:F75"/>
    <mergeCell ref="H75:I75"/>
    <mergeCell ref="B76:F76"/>
    <mergeCell ref="H76:I76"/>
    <mergeCell ref="A36:G36"/>
    <mergeCell ref="A62:G62"/>
    <mergeCell ref="A88:G88"/>
    <mergeCell ref="A114:G114"/>
    <mergeCell ref="B70:F70"/>
    <mergeCell ref="H70:I70"/>
    <mergeCell ref="B71:F71"/>
    <mergeCell ref="H71:I71"/>
    <mergeCell ref="B72:F72"/>
    <mergeCell ref="H72:I72"/>
    <mergeCell ref="B73:F73"/>
    <mergeCell ref="H73:I73"/>
    <mergeCell ref="B74:F74"/>
    <mergeCell ref="H74:I74"/>
    <mergeCell ref="B38:I38"/>
    <mergeCell ref="A39:I39"/>
    <mergeCell ref="B40:F40"/>
    <mergeCell ref="H40:I40"/>
    <mergeCell ref="B41:F41"/>
    <mergeCell ref="H41:I41"/>
    <mergeCell ref="B69:F69"/>
    <mergeCell ref="H69:I69"/>
    <mergeCell ref="C1:F1"/>
    <mergeCell ref="C2:F2"/>
    <mergeCell ref="C3:H3"/>
    <mergeCell ref="B12:I12"/>
    <mergeCell ref="H14:I14"/>
    <mergeCell ref="H15:I15"/>
    <mergeCell ref="H16:I16"/>
    <mergeCell ref="H17:I17"/>
    <mergeCell ref="H18:I18"/>
    <mergeCell ref="A13:I13"/>
    <mergeCell ref="B14:F14"/>
    <mergeCell ref="B15:F15"/>
    <mergeCell ref="B16:F16"/>
    <mergeCell ref="B17:F17"/>
    <mergeCell ref="B18:F18"/>
    <mergeCell ref="H32:I32"/>
    <mergeCell ref="H33:I33"/>
    <mergeCell ref="H34:I34"/>
    <mergeCell ref="H35:I35"/>
    <mergeCell ref="H36:I36"/>
    <mergeCell ref="B22:F22"/>
    <mergeCell ref="H30:I30"/>
    <mergeCell ref="A5:I5"/>
    <mergeCell ref="A6:I6"/>
    <mergeCell ref="A9:I9"/>
    <mergeCell ref="H19:I19"/>
    <mergeCell ref="H20:I20"/>
    <mergeCell ref="H21:I21"/>
    <mergeCell ref="B21:F21"/>
    <mergeCell ref="B7:E8"/>
    <mergeCell ref="F8:H8"/>
    <mergeCell ref="B10:E10"/>
    <mergeCell ref="H31:I31"/>
    <mergeCell ref="B19:F19"/>
    <mergeCell ref="B20:F20"/>
    <mergeCell ref="B35:F35"/>
    <mergeCell ref="B34:F34"/>
    <mergeCell ref="B33:F33"/>
    <mergeCell ref="B32:F32"/>
    <mergeCell ref="B31:F31"/>
    <mergeCell ref="B30:F30"/>
    <mergeCell ref="B29:F29"/>
    <mergeCell ref="B28:F28"/>
    <mergeCell ref="B27:F27"/>
    <mergeCell ref="B26:F26"/>
    <mergeCell ref="B25:F25"/>
    <mergeCell ref="B24:F24"/>
    <mergeCell ref="B23:F23"/>
    <mergeCell ref="H22:I22"/>
    <mergeCell ref="H23:I23"/>
    <mergeCell ref="H24:I24"/>
    <mergeCell ref="H25:I25"/>
    <mergeCell ref="H26:I26"/>
    <mergeCell ref="H27:I27"/>
    <mergeCell ref="H28:I28"/>
    <mergeCell ref="H29:I29"/>
    <mergeCell ref="H42:I42"/>
    <mergeCell ref="B43:F43"/>
    <mergeCell ref="H43:I43"/>
    <mergeCell ref="B44:F44"/>
    <mergeCell ref="H44:I44"/>
    <mergeCell ref="B45:F45"/>
    <mergeCell ref="H45:I45"/>
    <mergeCell ref="B46:F46"/>
    <mergeCell ref="H46:I46"/>
    <mergeCell ref="B42:F42"/>
    <mergeCell ref="B47:F47"/>
    <mergeCell ref="H47:I47"/>
    <mergeCell ref="B48:F48"/>
    <mergeCell ref="H48:I48"/>
    <mergeCell ref="B49:F49"/>
    <mergeCell ref="H49:I49"/>
    <mergeCell ref="B50:F50"/>
    <mergeCell ref="H50:I50"/>
    <mergeCell ref="B51:F51"/>
    <mergeCell ref="H51:I51"/>
    <mergeCell ref="B52:F52"/>
    <mergeCell ref="H52:I52"/>
    <mergeCell ref="B53:F53"/>
    <mergeCell ref="H53:I53"/>
    <mergeCell ref="B54:F54"/>
    <mergeCell ref="H54:I54"/>
    <mergeCell ref="B55:F55"/>
    <mergeCell ref="H55:I55"/>
    <mergeCell ref="B56:F56"/>
    <mergeCell ref="H56:I56"/>
    <mergeCell ref="H57:I57"/>
    <mergeCell ref="B58:F58"/>
    <mergeCell ref="H58:I58"/>
    <mergeCell ref="B59:F59"/>
    <mergeCell ref="H59:I59"/>
    <mergeCell ref="B60:F60"/>
    <mergeCell ref="H60:I60"/>
    <mergeCell ref="B61:F61"/>
    <mergeCell ref="H61:I61"/>
    <mergeCell ref="B57:F57"/>
    <mergeCell ref="H62:I62"/>
    <mergeCell ref="B64:I64"/>
    <mergeCell ref="A65:I65"/>
    <mergeCell ref="B66:F66"/>
    <mergeCell ref="H66:I66"/>
    <mergeCell ref="B67:F67"/>
    <mergeCell ref="H67:I67"/>
    <mergeCell ref="B68:F68"/>
    <mergeCell ref="H68:I68"/>
    <mergeCell ref="B77:F77"/>
    <mergeCell ref="H77:I77"/>
    <mergeCell ref="B78:F78"/>
    <mergeCell ref="H78:I78"/>
    <mergeCell ref="H79:I79"/>
    <mergeCell ref="B80:F80"/>
    <mergeCell ref="H80:I80"/>
    <mergeCell ref="B81:F81"/>
    <mergeCell ref="H81:I81"/>
    <mergeCell ref="B82:F82"/>
    <mergeCell ref="H82:I82"/>
    <mergeCell ref="B83:F83"/>
    <mergeCell ref="H83:I83"/>
    <mergeCell ref="B79:F79"/>
    <mergeCell ref="H84:I84"/>
    <mergeCell ref="B85:F85"/>
    <mergeCell ref="H85:I85"/>
    <mergeCell ref="B86:F86"/>
    <mergeCell ref="H86:I86"/>
    <mergeCell ref="B87:F87"/>
    <mergeCell ref="H87:I87"/>
    <mergeCell ref="H88:I88"/>
    <mergeCell ref="B84:F84"/>
    <mergeCell ref="B95:F95"/>
    <mergeCell ref="H95:I95"/>
    <mergeCell ref="B96:F96"/>
    <mergeCell ref="H96:I96"/>
    <mergeCell ref="B90:I90"/>
    <mergeCell ref="A91:I91"/>
    <mergeCell ref="B92:F92"/>
    <mergeCell ref="H92:I92"/>
    <mergeCell ref="B93:F93"/>
    <mergeCell ref="H93:I93"/>
    <mergeCell ref="B94:F94"/>
    <mergeCell ref="H94:I94"/>
    <mergeCell ref="B97:F97"/>
    <mergeCell ref="H97:I97"/>
    <mergeCell ref="B98:F98"/>
    <mergeCell ref="H98:I98"/>
    <mergeCell ref="B99:F99"/>
    <mergeCell ref="H99:I99"/>
    <mergeCell ref="B100:F100"/>
    <mergeCell ref="H100:I100"/>
    <mergeCell ref="B101:F101"/>
    <mergeCell ref="H101:I101"/>
    <mergeCell ref="B102:F102"/>
    <mergeCell ref="H102:I102"/>
    <mergeCell ref="B103:F103"/>
    <mergeCell ref="H103:I103"/>
    <mergeCell ref="B104:F104"/>
    <mergeCell ref="H104:I104"/>
    <mergeCell ref="B105:F105"/>
    <mergeCell ref="H105:I105"/>
    <mergeCell ref="B106:F106"/>
    <mergeCell ref="H106:I106"/>
    <mergeCell ref="B112:F112"/>
    <mergeCell ref="H112:I112"/>
    <mergeCell ref="B113:F113"/>
    <mergeCell ref="H113:I113"/>
    <mergeCell ref="H114:I114"/>
    <mergeCell ref="B107:F107"/>
    <mergeCell ref="H107:I107"/>
    <mergeCell ref="B108:F108"/>
    <mergeCell ref="H108:I108"/>
    <mergeCell ref="B109:F109"/>
    <mergeCell ref="H109:I109"/>
    <mergeCell ref="B110:F110"/>
    <mergeCell ref="H110:I110"/>
    <mergeCell ref="B111:F111"/>
    <mergeCell ref="H111:I11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Listas!$A$2:$A$3</xm:f>
          </x14:formula1>
          <xm:sqref>I7</xm:sqref>
        </x14:dataValidation>
        <x14:dataValidation type="list" allowBlank="1" showInputMessage="1" showErrorMessage="1">
          <x14:formula1>
            <xm:f>Listas!$B$2:$B$5</xm:f>
          </x14:formula1>
          <xm:sqref>B12 B38 B64 B90</xm:sqref>
        </x14:dataValidation>
        <x14:dataValidation type="list" allowBlank="1" showInputMessage="1" showErrorMessage="1">
          <x14:formula1>
            <xm:f>Listas!$C$2:$C$3</xm:f>
          </x14:formula1>
          <xm:sqref>I8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activeCell="D12" sqref="D12"/>
    </sheetView>
  </sheetViews>
  <sheetFormatPr defaultRowHeight="15" x14ac:dyDescent="0.25"/>
  <cols>
    <col min="1" max="1" width="40" style="1" customWidth="1"/>
    <col min="2" max="2" width="12.28515625" style="1" customWidth="1"/>
    <col min="3" max="3" width="41.28515625" style="1" customWidth="1"/>
    <col min="4" max="16384" width="9.140625" style="1"/>
  </cols>
  <sheetData>
    <row r="1" spans="1:3" ht="15.75" thickBot="1" x14ac:dyDescent="0.3"/>
    <row r="2" spans="1:3" ht="24" thickBot="1" x14ac:dyDescent="0.4">
      <c r="A2" s="75" t="s">
        <v>24</v>
      </c>
      <c r="B2" s="76"/>
      <c r="C2" s="29" t="s">
        <v>29</v>
      </c>
    </row>
    <row r="3" spans="1:3" ht="23.25" x14ac:dyDescent="0.35">
      <c r="A3" s="2" t="s">
        <v>30</v>
      </c>
      <c r="B3" s="30">
        <v>20</v>
      </c>
      <c r="C3" s="77">
        <f>100-50*(B3-B5)/(B3-B4)</f>
        <v>60</v>
      </c>
    </row>
    <row r="4" spans="1:3" ht="23.25" x14ac:dyDescent="0.35">
      <c r="A4" s="2" t="s">
        <v>31</v>
      </c>
      <c r="B4" s="30">
        <v>10</v>
      </c>
      <c r="C4" s="78"/>
    </row>
    <row r="5" spans="1:3" ht="24" thickBot="1" x14ac:dyDescent="0.4">
      <c r="A5" s="3" t="s">
        <v>32</v>
      </c>
      <c r="B5" s="31">
        <v>12</v>
      </c>
      <c r="C5" s="79"/>
    </row>
    <row r="7" spans="1:3" ht="61.5" customHeight="1" x14ac:dyDescent="0.25">
      <c r="A7" s="80" t="s">
        <v>35</v>
      </c>
      <c r="B7" s="80"/>
      <c r="C7" s="80"/>
    </row>
  </sheetData>
  <sheetProtection algorithmName="SHA-512" hashValue="1CE/+968SbnRGlBYB1GEubogW7HAJ+i85xXU40dM3Lm/gqOUeioZ6ntvk4epqZdlExPcwbbTSxjz9R1Er688Wg==" saltValue="ovTYUm97+rAP8HU0ZLO39A==" spinCount="100000" sheet="1" objects="1" scenarios="1"/>
  <mergeCells count="3">
    <mergeCell ref="A2:B2"/>
    <mergeCell ref="C3:C5"/>
    <mergeCell ref="A7:C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8" sqref="B8"/>
    </sheetView>
  </sheetViews>
  <sheetFormatPr defaultRowHeight="15" x14ac:dyDescent="0.25"/>
  <cols>
    <col min="1" max="1" width="23" customWidth="1"/>
    <col min="2" max="2" width="31.28515625" customWidth="1"/>
    <col min="3" max="3" width="18.42578125" customWidth="1"/>
  </cols>
  <sheetData>
    <row r="1" spans="1:3" ht="28.5" x14ac:dyDescent="0.45">
      <c r="A1" s="11" t="s">
        <v>10</v>
      </c>
      <c r="B1" s="12" t="s">
        <v>9</v>
      </c>
    </row>
    <row r="2" spans="1:3" ht="23.25" x14ac:dyDescent="0.35">
      <c r="A2" s="2" t="s">
        <v>11</v>
      </c>
      <c r="B2" s="5" t="s">
        <v>13</v>
      </c>
      <c r="C2" s="2" t="s">
        <v>37</v>
      </c>
    </row>
    <row r="3" spans="1:3" ht="24" thickBot="1" x14ac:dyDescent="0.4">
      <c r="A3" s="3" t="s">
        <v>12</v>
      </c>
      <c r="B3" s="5" t="s">
        <v>14</v>
      </c>
      <c r="C3" s="2" t="s">
        <v>38</v>
      </c>
    </row>
    <row r="4" spans="1:3" ht="23.25" x14ac:dyDescent="0.35">
      <c r="A4" s="4"/>
      <c r="B4" s="5" t="s">
        <v>16</v>
      </c>
    </row>
    <row r="5" spans="1:3" ht="24" thickBot="1" x14ac:dyDescent="0.4">
      <c r="A5" s="4"/>
      <c r="B5" s="6" t="s">
        <v>15</v>
      </c>
    </row>
    <row r="8" spans="1:3" ht="23.25" x14ac:dyDescent="0.35">
      <c r="B8" s="83"/>
    </row>
  </sheetData>
  <sheetProtection algorithmName="SHA-512" hashValue="MefTaBMnUYYZSmLWcS4MPR0Eymn+1Us7Is6FIK02noqT+Tz66wgyLncYA5bEc9HzSOUI7gAc6+mI11/y1grhUA==" saltValue="4b68t3glPP3Yi8ydkOMYr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Equivalências</vt:lpstr>
      <vt:lpstr>Aproveitamento</vt:lpstr>
      <vt:lpstr>Conversão de notas</vt:lpstr>
      <vt:lpstr>Listas</vt:lpstr>
      <vt:lpstr>Equivalências!Area_de_impressao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Equivalências e reaproveitamento</dc:title>
  <dc:creator/>
  <cp:lastModifiedBy/>
  <dcterms:created xsi:type="dcterms:W3CDTF">2006-09-16T00:00:00Z</dcterms:created>
  <dcterms:modified xsi:type="dcterms:W3CDTF">2016-06-07T13:22:24Z</dcterms:modified>
</cp:coreProperties>
</file>